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480" windowHeight="9735"/>
  </bookViews>
  <sheets>
    <sheet name="Prospetto" sheetId="1" r:id="rId1"/>
    <sheet name="Riferimenti Legge di Stab. 2016" sheetId="2" r:id="rId2"/>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33" i="1"/>
  <c r="E33"/>
  <c r="D33"/>
  <c r="F24"/>
  <c r="E24"/>
  <c r="D24"/>
  <c r="F12"/>
  <c r="F16" s="1"/>
  <c r="E12"/>
  <c r="E16" s="1"/>
  <c r="D12"/>
  <c r="D16" s="1"/>
  <c r="F35" l="1"/>
  <c r="E35"/>
  <c r="D35"/>
  <c r="E36"/>
  <c r="E43" s="1"/>
  <c r="D36"/>
  <c r="D43" s="1"/>
  <c r="F36"/>
  <c r="F43" s="1"/>
</calcChain>
</file>

<file path=xl/sharedStrings.xml><?xml version="1.0" encoding="utf-8"?>
<sst xmlns="http://schemas.openxmlformats.org/spreadsheetml/2006/main" count="91" uniqueCount="59">
  <si>
    <t>A) Fondo pluriennale vincolato di entrata per spese correnti (solo per l'esercizio 2016)</t>
  </si>
  <si>
    <t>B) Fondo pluriennale vincolato di entrata in conto capitale  al netto delle quote finanziate da debito (solo per l'esercizio 2016)</t>
  </si>
  <si>
    <t>(+)</t>
  </si>
  <si>
    <t>C) Titolo 1 - Entrate correnti di natura tributaria, contributiva e perequativa</t>
  </si>
  <si>
    <t>D1) Titolo 2 -  Trasferimenti correnti</t>
  </si>
  <si>
    <t>D) Titolo 2 - Trasferimenti correnti  validi ai fini dei saldi finanza pubblica (D=D1-D2-D3)</t>
  </si>
  <si>
    <t>(-)</t>
  </si>
  <si>
    <t>E) Titolo 3 - Entrate extratributarie</t>
  </si>
  <si>
    <t>F) Titolo 4 - Entrate in c/capitale</t>
  </si>
  <si>
    <t>G) Titolo 5 - Entrate da riduzione di attività finanziarie</t>
  </si>
  <si>
    <t>H) ENTRATE FINALI VALIDE AI FINI DEI SALDI DI FINANZA PUBBLICA  (H=C+D+E+F+G)</t>
  </si>
  <si>
    <t>I1) Titolo 1 - Spese correnti al netto del fondo pluriennale vincolato</t>
  </si>
  <si>
    <t>I4) Fondo contenzioso (destinato a confluire nel risultato di amministrazione)</t>
  </si>
  <si>
    <t>I) Titolo 1 - Spese correnti valide ai fini dei saldi di finanza pubblica (I=I1+I2-I3-I4-I5-I6-I7)</t>
  </si>
  <si>
    <t>L1) Titolo 2 - Spese in c/ capitale al netto del fondo pluriennale vincolato</t>
  </si>
  <si>
    <t>Competenza anno di riferimento del
Bilancio n</t>
  </si>
  <si>
    <t>Competenza anno n+1</t>
  </si>
  <si>
    <t>Competenza anno n+2</t>
  </si>
  <si>
    <t>I2)  Fondo pluriennale vincolato di parte corrente (solo per il 2016)</t>
  </si>
  <si>
    <t>L2) Fondo pluriennale vincolato in c/capitale al netto delle quote finanziate da debito (solo per il 2016)</t>
  </si>
  <si>
    <t>L3) Fondo crediti di dubbia esigibilità in c/capitale</t>
  </si>
  <si>
    <t>L) Titolo 2 - Spese in c/capitale valide ai fini dei saldi di finanza pubblica  (L=L1+L2-L3-L4-L5- L6-L7-L8)</t>
  </si>
  <si>
    <t>M) Titolo 3 - Spese per incremento di attività finanziaria</t>
  </si>
  <si>
    <t xml:space="preserve">N) SPESE FINALI VALIDE AI FINI DEI SALDI DI FINANZA PUBBLICA (N=I+L+M) </t>
  </si>
  <si>
    <t>O) SALDO TRA ENTRATE E SPESE FINALI VALIDE AI FINI DEI SALDI DI FINANZA PUBBLICA (O=A+B+H-N)</t>
  </si>
  <si>
    <t>(-)/(+)</t>
  </si>
  <si>
    <t>I3) Fondo crediti di dubbia esigibilità di parte corrente</t>
  </si>
  <si>
    <t>L4) Altri accantonamenti (destinati a confluire nel risultato di amministrazione)</t>
  </si>
  <si>
    <t>EQUILIBRIO FINALE  (compresi gli effetti dei patti regionali e nazionali)</t>
  </si>
  <si>
    <t>I5) Altri accantonamenti (destinati a confluire nel risultato di amministrazione)</t>
  </si>
  <si>
    <r>
      <t xml:space="preserve">Equilibrio entrate finali - spese finali 
(art. 1, </t>
    </r>
    <r>
      <rPr>
        <b/>
        <u/>
        <sz val="11.5"/>
        <color theme="4" tint="-0.249977111117893"/>
        <rFont val="Arial"/>
        <family val="2"/>
      </rPr>
      <t>comma 711</t>
    </r>
    <r>
      <rPr>
        <b/>
        <sz val="11.5"/>
        <color theme="1"/>
        <rFont val="Arial"/>
        <family val="2"/>
      </rPr>
      <t>, Legge di stabilità 2016)</t>
    </r>
  </si>
  <si>
    <t>Art. 1, comma 711, Legge di stabilità 2016</t>
  </si>
  <si>
    <r>
      <t xml:space="preserve">D2) Contributo di cui all'art. 1, </t>
    </r>
    <r>
      <rPr>
        <u/>
        <sz val="11"/>
        <color theme="4" tint="-0.249977111117893"/>
        <rFont val="Arial"/>
        <family val="2"/>
      </rPr>
      <t>comma 20</t>
    </r>
    <r>
      <rPr>
        <sz val="11"/>
        <color theme="1"/>
        <rFont val="Arial"/>
        <family val="2"/>
      </rPr>
      <t>, legge di stabilità 2016 (solo 2016 per i comuni)</t>
    </r>
  </si>
  <si>
    <r>
      <t xml:space="preserve">D3) Contributo di cui all'art. 1, </t>
    </r>
    <r>
      <rPr>
        <u/>
        <sz val="11"/>
        <color theme="4" tint="-0.249977111117893"/>
        <rFont val="Arial"/>
        <family val="2"/>
      </rPr>
      <t>comma 683</t>
    </r>
    <r>
      <rPr>
        <sz val="11"/>
        <color theme="1"/>
        <rFont val="Arial"/>
        <family val="2"/>
      </rPr>
      <t>, legge di stabilità 2016 (solo 2016 per le regioni)</t>
    </r>
  </si>
  <si>
    <t>Art. 1, comma 20, Legge di stabilità 2016</t>
  </si>
  <si>
    <t>Art. 1, comma 683, Legge di stabilità 2016</t>
  </si>
  <si>
    <t>Art. 1, comma 716, Legge di stabilità 2016</t>
  </si>
  <si>
    <t>Art. 1, comma 441, Legge di stabilità 2016</t>
  </si>
  <si>
    <t>Art. 1, comma 713, Legge di stabilità 2016</t>
  </si>
  <si>
    <r>
      <t xml:space="preserve">L5) Spese per edilizia scolastica di cui all'art. 1, </t>
    </r>
    <r>
      <rPr>
        <u/>
        <sz val="11"/>
        <color theme="4"/>
        <rFont val="Arial"/>
        <family val="2"/>
      </rPr>
      <t>comma 713</t>
    </r>
    <r>
      <rPr>
        <sz val="11"/>
        <color theme="1"/>
        <rFont val="Arial"/>
        <family val="2"/>
      </rPr>
      <t>, Legge di stabilità 2016 (solo 2016 per gli enti locali)</t>
    </r>
  </si>
  <si>
    <t>Art. 1, comma 750, Legge di stabilità 2016</t>
  </si>
  <si>
    <r>
      <t xml:space="preserve">L8) Spese per la realizzazione del Museo
Nazionale della Shoah  di cui all'art. 1, </t>
    </r>
    <r>
      <rPr>
        <u/>
        <sz val="11"/>
        <color theme="4" tint="-0.249977111117893"/>
        <rFont val="Arial"/>
        <family val="2"/>
      </rPr>
      <t>comma 750</t>
    </r>
    <r>
      <rPr>
        <sz val="11"/>
        <color theme="1"/>
        <rFont val="Arial"/>
        <family val="2"/>
      </rPr>
      <t>, Legge di stabilità 2016 (solo 2016 per Roma Capitale)</t>
    </r>
  </si>
  <si>
    <r>
      <t xml:space="preserve">L7) Spese in c/capitale per sisma maggio 2012, finanziate secondo le modalità  di cui all'art. 1, </t>
    </r>
    <r>
      <rPr>
        <u/>
        <sz val="11"/>
        <color theme="4" tint="-0.249977111117893"/>
        <rFont val="Arial"/>
        <family val="2"/>
      </rPr>
      <t>comma 441</t>
    </r>
    <r>
      <rPr>
        <sz val="11"/>
        <color theme="1"/>
        <rFont val="Arial"/>
        <family val="2"/>
      </rPr>
      <t>, Legge di stabilità 2016 (solo 2016 per gli enti locali dell'Emilia Romagna, Lombardia e Veneto)</t>
    </r>
  </si>
  <si>
    <r>
      <t xml:space="preserve">L6) Spese in c/capitale per interventi di bonifica ambientale  di cui all'art. 1, </t>
    </r>
    <r>
      <rPr>
        <u/>
        <sz val="11"/>
        <color theme="4" tint="-0.249977111117893"/>
        <rFont val="Arial"/>
        <family val="2"/>
      </rPr>
      <t>comma 716</t>
    </r>
    <r>
      <rPr>
        <sz val="11"/>
        <color theme="1"/>
        <rFont val="Arial"/>
        <family val="2"/>
      </rPr>
      <t>, Legge di stabilità 2016 (solo 2016 per gli enti locali)</t>
    </r>
  </si>
  <si>
    <r>
      <t xml:space="preserve">I7) Spese correnti per sisma maggio 2012, finanziate secondo le modalità  di cui all'art. 1, </t>
    </r>
    <r>
      <rPr>
        <u/>
        <sz val="11"/>
        <color theme="4" tint="-0.249977111117893"/>
        <rFont val="Arial"/>
        <family val="2"/>
      </rPr>
      <t>comma 441</t>
    </r>
    <r>
      <rPr>
        <sz val="11"/>
        <color theme="1"/>
        <rFont val="Arial"/>
        <family val="2"/>
      </rPr>
      <t>, Legge di stabilità 2016 (solo 2016 per gli enti locali dell'Emilia Romagna, Lombardia e Veneto)</t>
    </r>
  </si>
  <si>
    <r>
      <t xml:space="preserve">I6) Spese correnti per interventi di bonifica ambientale  di cui all'art. 1, </t>
    </r>
    <r>
      <rPr>
        <u/>
        <sz val="11"/>
        <color theme="4" tint="-0.249977111117893"/>
        <rFont val="Arial"/>
        <family val="2"/>
      </rPr>
      <t>comma 716</t>
    </r>
    <r>
      <rPr>
        <sz val="11"/>
        <color theme="1"/>
        <rFont val="Arial"/>
        <family val="2"/>
      </rPr>
      <t>, Legge di stabilità 2016 (solo 2016 per gli enti locali)</t>
    </r>
  </si>
  <si>
    <t>Art. 1, comma 728, Legge di stabilità 2016</t>
  </si>
  <si>
    <t>Art. 1, comma 732, Legge di stabilità 2016</t>
  </si>
  <si>
    <r>
      <t xml:space="preserve">Spazi finanziari ceduti o acquisiti  ex art. 1, </t>
    </r>
    <r>
      <rPr>
        <u/>
        <sz val="11"/>
        <color theme="4" tint="-0.249977111117893"/>
        <rFont val="Arial"/>
        <family val="2"/>
      </rPr>
      <t>comma 728</t>
    </r>
    <r>
      <rPr>
        <sz val="11"/>
        <color theme="1"/>
        <rFont val="Arial"/>
        <family val="2"/>
      </rPr>
      <t>, Legge di stabilità 2016  (patto regionale)</t>
    </r>
  </si>
  <si>
    <r>
      <t xml:space="preserve">Spazi finanziari ceduti o acquisiti ex art. 1, </t>
    </r>
    <r>
      <rPr>
        <u/>
        <sz val="11"/>
        <color theme="4" tint="-0.249977111117893"/>
        <rFont val="Arial"/>
        <family val="2"/>
      </rPr>
      <t>comma 732</t>
    </r>
    <r>
      <rPr>
        <sz val="11"/>
        <color theme="1"/>
        <rFont val="Arial"/>
        <family val="2"/>
      </rPr>
      <t>, Legge di stabilità 2016 (patto nazionale orizzontale)(solo per gli enti locali)</t>
    </r>
  </si>
  <si>
    <r>
      <t xml:space="preserve">Patto regionale orizzontale ai sensi del </t>
    </r>
    <r>
      <rPr>
        <u/>
        <sz val="11"/>
        <color theme="4" tint="-0.249977111117893"/>
        <rFont val="Arial"/>
        <family val="2"/>
      </rPr>
      <t>comma 141</t>
    </r>
    <r>
      <rPr>
        <sz val="11"/>
        <color theme="1"/>
        <rFont val="Arial"/>
        <family val="2"/>
      </rPr>
      <t xml:space="preserve"> dell'articolo 1 della legge n. 220/2010 anno 2014 (solo per gli enti locali)</t>
    </r>
  </si>
  <si>
    <t>Art. 1, comma 141, Legge n. 220/2010</t>
  </si>
  <si>
    <t>Art. 1, comma 480, Legge n. 190/2014</t>
  </si>
  <si>
    <r>
      <t xml:space="preserve">Patto regionale orizzontale ai sensi del </t>
    </r>
    <r>
      <rPr>
        <u/>
        <sz val="11"/>
        <color theme="4" tint="-0.249977111117893"/>
        <rFont val="Arial"/>
        <family val="2"/>
      </rPr>
      <t>comma 480</t>
    </r>
    <r>
      <rPr>
        <sz val="11"/>
        <color theme="1"/>
        <rFont val="Arial"/>
        <family val="2"/>
      </rPr>
      <t xml:space="preserve"> e segg. dell'articolo 1 della legge n. 190/2014 anno 2015 (solo per gli enti locali)</t>
    </r>
  </si>
  <si>
    <r>
      <t xml:space="preserve">Patto nazionale orizzontale ai sensi dei </t>
    </r>
    <r>
      <rPr>
        <u/>
        <sz val="11"/>
        <color theme="4" tint="-0.249977111117893"/>
        <rFont val="Arial"/>
        <family val="2"/>
      </rPr>
      <t>commi 1-7</t>
    </r>
    <r>
      <rPr>
        <sz val="11"/>
        <color theme="1"/>
        <rFont val="Arial"/>
        <family val="2"/>
      </rPr>
      <t xml:space="preserve"> dell'art. 4-ter del decreto legge n. 16/2012 anno 2014 (solo per gli enti locali)</t>
    </r>
  </si>
  <si>
    <r>
      <t xml:space="preserve">Patto nazionale orizzontale ai sensi dei </t>
    </r>
    <r>
      <rPr>
        <u/>
        <sz val="11"/>
        <color theme="4" tint="-0.249977111117893"/>
        <rFont val="Arial"/>
        <family val="2"/>
      </rPr>
      <t>commi 1-7</t>
    </r>
    <r>
      <rPr>
        <sz val="11"/>
        <color theme="1"/>
        <rFont val="Arial"/>
        <family val="2"/>
      </rPr>
      <t xml:space="preserve"> dell'art. 4-ter del decreto legge n. 16/2012 anno 2015 (solo per gli enti locali)</t>
    </r>
  </si>
  <si>
    <t>Art. 4-ter, commi 1-7, Decreto Legge n. 16/2012</t>
  </si>
  <si>
    <r>
      <t xml:space="preserve">Inserire, nelle colonne D,E,F, valori positivi per spazi finanziari acquisiti e valori negativi per spazi finanziari ceduti.
</t>
    </r>
    <r>
      <rPr>
        <i/>
        <sz val="20"/>
        <color theme="1"/>
        <rFont val="Arial"/>
        <family val="2"/>
      </rPr>
      <t>Esempio</t>
    </r>
    <r>
      <rPr>
        <sz val="20"/>
        <color theme="1"/>
        <rFont val="Arial"/>
        <family val="2"/>
      </rPr>
      <t>:
Spazio finanziario ceduto, cella D-35= -100
Spazio finanziario acquisito, cella D-38= +100</t>
    </r>
  </si>
  <si>
    <r>
      <rPr>
        <b/>
        <u/>
        <sz val="11"/>
        <color theme="1"/>
        <rFont val="Arial"/>
        <family val="2"/>
      </rPr>
      <t>BILANCIO DI PREVISIONE</t>
    </r>
    <r>
      <rPr>
        <b/>
        <u/>
        <sz val="18"/>
        <color theme="1"/>
        <rFont val="Arial"/>
        <family val="2"/>
      </rPr>
      <t xml:space="preserve">
</t>
    </r>
    <r>
      <rPr>
        <b/>
        <sz val="16"/>
        <color theme="1"/>
        <rFont val="Arial"/>
        <family val="2"/>
      </rPr>
      <t xml:space="preserve">Prospetto verifica 
rispetto dei vincoli di finanza pubblica </t>
    </r>
    <r>
      <rPr>
        <b/>
        <sz val="18"/>
        <color theme="1"/>
        <rFont val="Arial"/>
        <family val="2"/>
      </rPr>
      <t xml:space="preserve">
</t>
    </r>
    <r>
      <rPr>
        <b/>
        <sz val="16"/>
        <color theme="1"/>
        <rFont val="Arial"/>
        <family val="2"/>
      </rPr>
      <t>da allegare al bilancio di previsione e alle variazioni di bilancio
- art. 1, comma 712 Legge di stabilità 2016 -</t>
    </r>
    <r>
      <rPr>
        <b/>
        <u/>
        <sz val="16"/>
        <color theme="1"/>
        <rFont val="Arial"/>
        <family val="2"/>
      </rPr>
      <t xml:space="preserve">
</t>
    </r>
    <r>
      <rPr>
        <b/>
        <sz val="11"/>
        <color theme="1"/>
        <rFont val="Arial"/>
        <family val="2"/>
      </rPr>
      <t>(con sistema di calcolo automatico e link alle norme della Legge di Stabilità)</t>
    </r>
  </si>
</sst>
</file>

<file path=xl/styles.xml><?xml version="1.0" encoding="utf-8"?>
<styleSheet xmlns="http://schemas.openxmlformats.org/spreadsheetml/2006/main">
  <numFmts count="1">
    <numFmt numFmtId="164" formatCode="&quot;€&quot;\ #,##0.00"/>
  </numFmts>
  <fonts count="18">
    <font>
      <sz val="11"/>
      <color theme="1"/>
      <name val="Calibri"/>
      <family val="2"/>
      <scheme val="minor"/>
    </font>
    <font>
      <sz val="10"/>
      <color theme="1"/>
      <name val="Calibri"/>
      <family val="2"/>
      <scheme val="minor"/>
    </font>
    <font>
      <b/>
      <sz val="11.5"/>
      <color theme="1"/>
      <name val="Arial"/>
      <family val="2"/>
    </font>
    <font>
      <sz val="11.5"/>
      <color theme="1"/>
      <name val="Arial"/>
      <family val="2"/>
    </font>
    <font>
      <sz val="11"/>
      <color theme="1"/>
      <name val="Arial"/>
      <family val="2"/>
    </font>
    <font>
      <b/>
      <sz val="11"/>
      <color theme="1"/>
      <name val="Arial"/>
      <family val="2"/>
    </font>
    <font>
      <sz val="10"/>
      <color theme="1"/>
      <name val="Arial"/>
      <family val="2"/>
    </font>
    <font>
      <sz val="20"/>
      <color theme="1"/>
      <name val="Arial"/>
      <family val="2"/>
    </font>
    <font>
      <b/>
      <sz val="11"/>
      <color rgb="FF000000"/>
      <name val="Calibri"/>
      <family val="2"/>
    </font>
    <font>
      <b/>
      <u/>
      <sz val="11.5"/>
      <color theme="4" tint="-0.249977111117893"/>
      <name val="Arial"/>
      <family val="2"/>
    </font>
    <font>
      <u/>
      <sz val="11"/>
      <color theme="4" tint="-0.249977111117893"/>
      <name val="Arial"/>
      <family val="2"/>
    </font>
    <font>
      <u/>
      <sz val="11"/>
      <color theme="4"/>
      <name val="Arial"/>
      <family val="2"/>
    </font>
    <font>
      <b/>
      <sz val="18"/>
      <color theme="1"/>
      <name val="Arial"/>
      <family val="2"/>
    </font>
    <font>
      <b/>
      <u/>
      <sz val="18"/>
      <color theme="1"/>
      <name val="Arial"/>
      <family val="2"/>
    </font>
    <font>
      <i/>
      <sz val="20"/>
      <color theme="1"/>
      <name val="Arial"/>
      <family val="2"/>
    </font>
    <font>
      <b/>
      <u/>
      <sz val="11"/>
      <color theme="1"/>
      <name val="Arial"/>
      <family val="2"/>
    </font>
    <font>
      <b/>
      <u/>
      <sz val="16"/>
      <color theme="1"/>
      <name val="Arial"/>
      <family val="2"/>
    </font>
    <font>
      <b/>
      <sz val="16"/>
      <color theme="1"/>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FFFF"/>
      </patternFill>
    </fill>
    <fill>
      <patternFill patternType="solid">
        <fgColor theme="6" tint="0.79998168889431442"/>
        <bgColor indexed="64"/>
      </patternFill>
    </fill>
  </fills>
  <borders count="22">
    <border>
      <left/>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1">
    <xf numFmtId="0" fontId="0" fillId="0" borderId="0" xfId="0"/>
    <xf numFmtId="164" fontId="0" fillId="0" borderId="0" xfId="0" applyNumberFormat="1"/>
    <xf numFmtId="0" fontId="4" fillId="0" borderId="0" xfId="0" applyFont="1" applyBorder="1" applyAlignment="1">
      <alignment horizontal="center" vertical="center" wrapText="1"/>
    </xf>
    <xf numFmtId="0" fontId="5" fillId="0" borderId="2"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0" fillId="0" borderId="4" xfId="0" applyBorder="1"/>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5" fillId="0" borderId="8" xfId="0" applyFont="1" applyBorder="1" applyAlignment="1">
      <alignment vertical="center" wrapText="1"/>
    </xf>
    <xf numFmtId="0" fontId="5" fillId="0" borderId="9" xfId="0" applyFont="1" applyBorder="1" applyAlignment="1">
      <alignment horizontal="center" vertical="center" wrapText="1"/>
    </xf>
    <xf numFmtId="0" fontId="5" fillId="0" borderId="8" xfId="0" applyFont="1" applyBorder="1" applyAlignment="1">
      <alignment horizontal="left" vertical="center" wrapText="1"/>
    </xf>
    <xf numFmtId="0" fontId="5" fillId="0" borderId="8" xfId="0" applyFont="1" applyBorder="1" applyAlignment="1">
      <alignment horizontal="center" vertical="center" wrapText="1"/>
    </xf>
    <xf numFmtId="0" fontId="5" fillId="0" borderId="11" xfId="0" applyFont="1" applyBorder="1" applyAlignment="1">
      <alignment vertical="center" wrapText="1"/>
    </xf>
    <xf numFmtId="0" fontId="4"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3" xfId="0" applyFont="1" applyBorder="1"/>
    <xf numFmtId="0" fontId="5" fillId="0" borderId="5" xfId="0" applyFont="1" applyBorder="1" applyAlignment="1">
      <alignment horizontal="center" vertical="center" wrapText="1"/>
    </xf>
    <xf numFmtId="0" fontId="4" fillId="0" borderId="6" xfId="0" applyFont="1" applyBorder="1"/>
    <xf numFmtId="164" fontId="2" fillId="8" borderId="14" xfId="0" applyNumberFormat="1" applyFont="1" applyFill="1" applyBorder="1" applyAlignment="1">
      <alignment horizontal="center" vertical="center" wrapText="1"/>
    </xf>
    <xf numFmtId="164" fontId="2" fillId="3" borderId="14" xfId="0" applyNumberFormat="1" applyFont="1" applyFill="1" applyBorder="1" applyAlignment="1">
      <alignment horizontal="center" vertical="center" wrapText="1"/>
    </xf>
    <xf numFmtId="164" fontId="3" fillId="3" borderId="14" xfId="0" applyNumberFormat="1" applyFont="1" applyFill="1" applyBorder="1" applyAlignment="1">
      <alignment horizontal="center" vertical="center" wrapText="1"/>
    </xf>
    <xf numFmtId="0" fontId="6" fillId="6" borderId="3" xfId="0" applyFont="1" applyFill="1" applyBorder="1" applyAlignment="1">
      <alignment vertical="center" wrapText="1"/>
    </xf>
    <xf numFmtId="0" fontId="4" fillId="6" borderId="4" xfId="0" applyFont="1" applyFill="1" applyBorder="1" applyAlignment="1">
      <alignment vertical="center" wrapText="1"/>
    </xf>
    <xf numFmtId="164" fontId="1" fillId="6" borderId="0" xfId="0" applyNumberFormat="1" applyFont="1" applyFill="1" applyBorder="1" applyAlignment="1">
      <alignment vertical="center" wrapText="1"/>
    </xf>
    <xf numFmtId="164" fontId="0" fillId="6" borderId="0" xfId="0" applyNumberFormat="1" applyFill="1" applyBorder="1" applyAlignment="1">
      <alignment vertical="center" wrapText="1"/>
    </xf>
    <xf numFmtId="164" fontId="2" fillId="3" borderId="16" xfId="0" applyNumberFormat="1" applyFont="1" applyFill="1" applyBorder="1" applyAlignment="1">
      <alignment horizontal="center" vertical="center" wrapText="1"/>
    </xf>
    <xf numFmtId="164" fontId="2" fillId="4" borderId="18" xfId="0" applyNumberFormat="1" applyFont="1" applyFill="1" applyBorder="1" applyAlignment="1">
      <alignment horizontal="center" vertical="center" wrapText="1"/>
    </xf>
    <xf numFmtId="164" fontId="2" fillId="3" borderId="19" xfId="0" applyNumberFormat="1" applyFont="1" applyFill="1" applyBorder="1" applyAlignment="1">
      <alignment horizontal="center" vertical="center" wrapText="1"/>
    </xf>
    <xf numFmtId="164" fontId="2" fillId="8" borderId="19" xfId="0" applyNumberFormat="1" applyFont="1" applyFill="1" applyBorder="1" applyAlignment="1">
      <alignment horizontal="center" vertical="center" wrapText="1"/>
    </xf>
    <xf numFmtId="164" fontId="3" fillId="3" borderId="19" xfId="0" applyNumberFormat="1" applyFont="1" applyFill="1" applyBorder="1" applyAlignment="1">
      <alignment horizontal="center" vertical="center" wrapText="1"/>
    </xf>
    <xf numFmtId="164" fontId="2" fillId="7" borderId="15" xfId="0" applyNumberFormat="1" applyFont="1" applyFill="1" applyBorder="1" applyAlignment="1">
      <alignment horizontal="center" vertical="center" wrapText="1"/>
    </xf>
    <xf numFmtId="0" fontId="0" fillId="2" borderId="0" xfId="0" applyFill="1"/>
    <xf numFmtId="164" fontId="0" fillId="2" borderId="0" xfId="0" applyNumberFormat="1" applyFill="1"/>
    <xf numFmtId="0" fontId="0" fillId="9" borderId="0" xfId="0" applyFill="1" applyBorder="1" applyAlignment="1">
      <alignment horizontal="left" vertical="top"/>
    </xf>
    <xf numFmtId="0" fontId="0" fillId="7" borderId="0" xfId="0" applyFill="1" applyBorder="1" applyAlignment="1">
      <alignment horizontal="left" vertical="top"/>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0" xfId="0" applyFill="1" applyAlignment="1">
      <alignment vertical="center"/>
    </xf>
    <xf numFmtId="0" fontId="0" fillId="0" borderId="0" xfId="0" applyAlignment="1">
      <alignment vertical="center"/>
    </xf>
    <xf numFmtId="0" fontId="8" fillId="10" borderId="19" xfId="0" applyFont="1" applyFill="1" applyBorder="1" applyAlignment="1">
      <alignment horizontal="left" vertical="top"/>
    </xf>
    <xf numFmtId="0" fontId="8" fillId="10" borderId="9" xfId="0" applyFont="1" applyFill="1" applyBorder="1" applyAlignment="1">
      <alignment horizontal="left" vertical="top"/>
    </xf>
    <xf numFmtId="0" fontId="8" fillId="10" borderId="20" xfId="0" applyFont="1" applyFill="1" applyBorder="1" applyAlignment="1">
      <alignment horizontal="left" vertical="top"/>
    </xf>
    <xf numFmtId="0" fontId="8" fillId="2" borderId="0" xfId="0" applyFont="1" applyFill="1" applyBorder="1" applyAlignment="1">
      <alignment horizontal="left" vertical="top"/>
    </xf>
    <xf numFmtId="0" fontId="12" fillId="2" borderId="0" xfId="0" applyFont="1" applyFill="1" applyAlignment="1">
      <alignment horizontal="center" vertical="center"/>
    </xf>
    <xf numFmtId="0" fontId="12" fillId="2" borderId="1" xfId="0" applyFont="1" applyFill="1" applyBorder="1" applyAlignment="1">
      <alignment horizontal="center" vertical="center"/>
    </xf>
    <xf numFmtId="0" fontId="12" fillId="2" borderId="6" xfId="0" applyFont="1" applyFill="1" applyBorder="1" applyAlignment="1">
      <alignment horizontal="center" vertical="center"/>
    </xf>
    <xf numFmtId="164" fontId="0" fillId="5" borderId="16" xfId="0" applyNumberFormat="1" applyFill="1" applyBorder="1" applyAlignment="1">
      <alignment horizontal="center" vertical="center" wrapText="1"/>
    </xf>
    <xf numFmtId="164" fontId="0" fillId="5" borderId="18" xfId="0" applyNumberFormat="1" applyFill="1" applyBorder="1" applyAlignment="1">
      <alignment horizontal="center" vertical="center" wrapText="1"/>
    </xf>
    <xf numFmtId="164" fontId="0" fillId="5" borderId="14" xfId="0" applyNumberFormat="1" applyFill="1" applyBorder="1" applyAlignment="1">
      <alignment horizontal="center" vertical="center" wrapText="1"/>
    </xf>
    <xf numFmtId="164" fontId="0" fillId="5" borderId="19" xfId="0" applyNumberFormat="1" applyFill="1" applyBorder="1" applyAlignment="1">
      <alignment horizontal="center" vertical="center" wrapText="1"/>
    </xf>
    <xf numFmtId="0" fontId="7" fillId="4" borderId="0" xfId="0" applyFont="1" applyFill="1" applyAlignment="1">
      <alignment horizontal="center" vertical="center" wrapText="1"/>
    </xf>
    <xf numFmtId="0" fontId="0" fillId="4" borderId="0" xfId="0" applyFill="1" applyAlignment="1">
      <alignment horizontal="center" vertical="center" wrapText="1"/>
    </xf>
    <xf numFmtId="0" fontId="0" fillId="2" borderId="0" xfId="0" applyFill="1" applyBorder="1" applyAlignment="1">
      <alignment horizontal="center"/>
    </xf>
    <xf numFmtId="0" fontId="2" fillId="4" borderId="12"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0" borderId="0" xfId="0" applyAlignment="1">
      <alignment horizontal="center"/>
    </xf>
    <xf numFmtId="0" fontId="0" fillId="2" borderId="1" xfId="0" applyFill="1" applyBorder="1" applyAlignment="1">
      <alignment horizontal="center"/>
    </xf>
    <xf numFmtId="0" fontId="13" fillId="8" borderId="5" xfId="0" applyFont="1" applyFill="1" applyBorder="1" applyAlignment="1">
      <alignment horizontal="center" vertical="center" wrapText="1"/>
    </xf>
    <xf numFmtId="0" fontId="13" fillId="8" borderId="6" xfId="0" applyFont="1" applyFill="1" applyBorder="1" applyAlignment="1">
      <alignment horizontal="center" vertical="center"/>
    </xf>
    <xf numFmtId="0" fontId="13" fillId="8" borderId="21" xfId="0" applyFont="1" applyFill="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Riferimenti Legge di Stab. 2016'!A48"/><Relationship Id="rId13" Type="http://schemas.openxmlformats.org/officeDocument/2006/relationships/hyperlink" Target="#'Riferimenti Legge di Stab. 2016'!A195"/><Relationship Id="rId3" Type="http://schemas.openxmlformats.org/officeDocument/2006/relationships/hyperlink" Target="#'Riferimenti Legge di Stab. 2016'!A35"/><Relationship Id="rId7" Type="http://schemas.openxmlformats.org/officeDocument/2006/relationships/hyperlink" Target="#'Riferimenti Legge di Stab. 2016'!A94"/><Relationship Id="rId12" Type="http://schemas.openxmlformats.org/officeDocument/2006/relationships/hyperlink" Target="#'Riferimenti Legge di Stab. 2016'!A162"/><Relationship Id="rId2" Type="http://schemas.openxmlformats.org/officeDocument/2006/relationships/hyperlink" Target="#'Riferimenti Legge di Stab. 2016'!A13"/><Relationship Id="rId16" Type="http://schemas.openxmlformats.org/officeDocument/2006/relationships/hyperlink" Target="#'Riferimenti Legge di Stab. 2016'!A224"/><Relationship Id="rId1" Type="http://schemas.openxmlformats.org/officeDocument/2006/relationships/hyperlink" Target="#'Riferimenti Legge di Stab. 2016'!A2"/><Relationship Id="rId6" Type="http://schemas.openxmlformats.org/officeDocument/2006/relationships/hyperlink" Target="#'Riferimenti Legge di Stab. 2016'!A69"/><Relationship Id="rId11" Type="http://schemas.openxmlformats.org/officeDocument/2006/relationships/hyperlink" Target="#'Riferimenti Legge di Stab. 2016'!A144"/><Relationship Id="rId5" Type="http://schemas.openxmlformats.org/officeDocument/2006/relationships/hyperlink" Target="#'Riferimenti Legge di Stab. 2016'!A69"/><Relationship Id="rId15" Type="http://schemas.openxmlformats.org/officeDocument/2006/relationships/hyperlink" Target="#'Riferimenti Legge di Stab. 2016'!A224"/><Relationship Id="rId10" Type="http://schemas.openxmlformats.org/officeDocument/2006/relationships/hyperlink" Target="#'Riferimenti Legge di Stab. 2016'!A136"/><Relationship Id="rId4" Type="http://schemas.openxmlformats.org/officeDocument/2006/relationships/hyperlink" Target="#'Riferimenti Legge di Stab. 2016'!A48"/><Relationship Id="rId9" Type="http://schemas.openxmlformats.org/officeDocument/2006/relationships/hyperlink" Target="#'Riferimenti Legge di Stab. 2016'!A48"/><Relationship Id="rId14" Type="http://schemas.openxmlformats.org/officeDocument/2006/relationships/hyperlink" Target="#'Riferimenti Legge di Stab. 2016'!A209"/></Relationships>
</file>

<file path=xl/drawings/drawing1.xml><?xml version="1.0" encoding="utf-8"?>
<xdr:wsDr xmlns:xdr="http://schemas.openxmlformats.org/drawingml/2006/spreadsheetDrawing" xmlns:a="http://schemas.openxmlformats.org/drawingml/2006/main">
  <xdr:twoCellAnchor>
    <xdr:from>
      <xdr:col>6</xdr:col>
      <xdr:colOff>247650</xdr:colOff>
      <xdr:row>36</xdr:row>
      <xdr:rowOff>0</xdr:rowOff>
    </xdr:from>
    <xdr:to>
      <xdr:col>6</xdr:col>
      <xdr:colOff>333375</xdr:colOff>
      <xdr:row>42</xdr:row>
      <xdr:rowOff>9525</xdr:rowOff>
    </xdr:to>
    <xdr:sp macro="" textlink="">
      <xdr:nvSpPr>
        <xdr:cNvPr id="2" name="Parentesi graffa chiusa 1"/>
        <xdr:cNvSpPr/>
      </xdr:nvSpPr>
      <xdr:spPr>
        <a:xfrm>
          <a:off x="6858000" y="17907000"/>
          <a:ext cx="85725" cy="4181475"/>
        </a:xfrm>
        <a:prstGeom prst="rightBrace">
          <a:avLst/>
        </a:prstGeom>
      </xdr:spPr>
      <xdr:style>
        <a:lnRef idx="3">
          <a:schemeClr val="accent1"/>
        </a:lnRef>
        <a:fillRef idx="0">
          <a:schemeClr val="accent1"/>
        </a:fillRef>
        <a:effectRef idx="2">
          <a:schemeClr val="accent1"/>
        </a:effectRef>
        <a:fontRef idx="minor">
          <a:schemeClr val="tx1"/>
        </a:fontRef>
      </xdr:style>
      <xdr:txBody>
        <a:bodyPr vertOverflow="clip" horzOverflow="clip" rtlCol="0" anchor="t"/>
        <a:lstStyle/>
        <a:p>
          <a:pPr algn="l"/>
          <a:endParaRPr lang="it-IT" sz="1100"/>
        </a:p>
      </xdr:txBody>
    </xdr:sp>
    <xdr:clientData/>
  </xdr:twoCellAnchor>
  <xdr:twoCellAnchor>
    <xdr:from>
      <xdr:col>0</xdr:col>
      <xdr:colOff>28575</xdr:colOff>
      <xdr:row>25</xdr:row>
      <xdr:rowOff>714375</xdr:rowOff>
    </xdr:from>
    <xdr:to>
      <xdr:col>0</xdr:col>
      <xdr:colOff>2057400</xdr:colOff>
      <xdr:row>26</xdr:row>
      <xdr:rowOff>581026</xdr:rowOff>
    </xdr:to>
    <xdr:sp macro="" textlink="">
      <xdr:nvSpPr>
        <xdr:cNvPr id="3" name="CasellaDiTesto 2"/>
        <xdr:cNvSpPr txBox="1"/>
      </xdr:nvSpPr>
      <xdr:spPr>
        <a:xfrm>
          <a:off x="28575" y="14182725"/>
          <a:ext cx="2028825" cy="619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it-IT" sz="800" b="1" i="1">
              <a:solidFill>
                <a:schemeClr val="dk1"/>
              </a:solidFill>
              <a:effectLst/>
              <a:latin typeface="+mn-lt"/>
              <a:ea typeface="+mn-ea"/>
              <a:cs typeface="+mn-cs"/>
            </a:rPr>
            <a:t>Indicare il fondo crediti di dubbia esigibilità al netto dell'eventuale quota finanziata dall'avanzo (iscritto in variazione a seguito dell'approvazione del rendiconto)</a:t>
          </a:r>
          <a:endParaRPr lang="it-IT" sz="800" b="1"/>
        </a:p>
      </xdr:txBody>
    </xdr:sp>
    <xdr:clientData/>
  </xdr:twoCellAnchor>
  <xdr:twoCellAnchor>
    <xdr:from>
      <xdr:col>0</xdr:col>
      <xdr:colOff>57150</xdr:colOff>
      <xdr:row>17</xdr:row>
      <xdr:rowOff>428625</xdr:rowOff>
    </xdr:from>
    <xdr:to>
      <xdr:col>0</xdr:col>
      <xdr:colOff>2076450</xdr:colOff>
      <xdr:row>19</xdr:row>
      <xdr:rowOff>38100</xdr:rowOff>
    </xdr:to>
    <xdr:sp macro="" textlink="">
      <xdr:nvSpPr>
        <xdr:cNvPr id="6" name="CasellaDiTesto 5"/>
        <xdr:cNvSpPr txBox="1"/>
      </xdr:nvSpPr>
      <xdr:spPr>
        <a:xfrm>
          <a:off x="57150" y="8620125"/>
          <a:ext cx="2019300"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it-IT" sz="800" b="1" i="1">
              <a:solidFill>
                <a:schemeClr val="dk1"/>
              </a:solidFill>
              <a:effectLst/>
              <a:latin typeface="+mn-lt"/>
              <a:ea typeface="+mn-ea"/>
              <a:cs typeface="+mn-cs"/>
            </a:rPr>
            <a:t>Indicare il fondo crediti di dubbia esigibilità al netto dell'eventuale quota finanziata dall'avanzo (iscritto in variazione a seguito dell'approvazione del rendiconto)</a:t>
          </a:r>
          <a:endParaRPr lang="it-IT" sz="800" b="1"/>
        </a:p>
      </xdr:txBody>
    </xdr:sp>
    <xdr:clientData/>
  </xdr:twoCellAnchor>
  <xdr:twoCellAnchor>
    <xdr:from>
      <xdr:col>0</xdr:col>
      <xdr:colOff>2068831</xdr:colOff>
      <xdr:row>17</xdr:row>
      <xdr:rowOff>438150</xdr:rowOff>
    </xdr:from>
    <xdr:to>
      <xdr:col>0</xdr:col>
      <xdr:colOff>2114550</xdr:colOff>
      <xdr:row>19</xdr:row>
      <xdr:rowOff>38100</xdr:rowOff>
    </xdr:to>
    <xdr:sp macro="" textlink="">
      <xdr:nvSpPr>
        <xdr:cNvPr id="7" name="Parentesi graffa chiusa 6"/>
        <xdr:cNvSpPr/>
      </xdr:nvSpPr>
      <xdr:spPr>
        <a:xfrm>
          <a:off x="2068831" y="8629650"/>
          <a:ext cx="45719" cy="5905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it-IT" sz="1100"/>
        </a:p>
      </xdr:txBody>
    </xdr:sp>
    <xdr:clientData/>
  </xdr:twoCellAnchor>
  <xdr:twoCellAnchor>
    <xdr:from>
      <xdr:col>0</xdr:col>
      <xdr:colOff>2047875</xdr:colOff>
      <xdr:row>25</xdr:row>
      <xdr:rowOff>723899</xdr:rowOff>
    </xdr:from>
    <xdr:to>
      <xdr:col>0</xdr:col>
      <xdr:colOff>2093594</xdr:colOff>
      <xdr:row>26</xdr:row>
      <xdr:rowOff>590550</xdr:rowOff>
    </xdr:to>
    <xdr:sp macro="" textlink="">
      <xdr:nvSpPr>
        <xdr:cNvPr id="8" name="Parentesi graffa chiusa 7"/>
        <xdr:cNvSpPr/>
      </xdr:nvSpPr>
      <xdr:spPr>
        <a:xfrm>
          <a:off x="2047875" y="14192249"/>
          <a:ext cx="45719" cy="61912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it-IT" sz="1100"/>
        </a:p>
      </xdr:txBody>
    </xdr:sp>
    <xdr:clientData/>
  </xdr:twoCellAnchor>
  <xdr:twoCellAnchor>
    <xdr:from>
      <xdr:col>0</xdr:col>
      <xdr:colOff>28575</xdr:colOff>
      <xdr:row>27</xdr:row>
      <xdr:rowOff>19049</xdr:rowOff>
    </xdr:from>
    <xdr:to>
      <xdr:col>0</xdr:col>
      <xdr:colOff>2057400</xdr:colOff>
      <xdr:row>27</xdr:row>
      <xdr:rowOff>628650</xdr:rowOff>
    </xdr:to>
    <xdr:sp macro="" textlink="">
      <xdr:nvSpPr>
        <xdr:cNvPr id="9" name="CasellaDiTesto 8"/>
        <xdr:cNvSpPr txBox="1"/>
      </xdr:nvSpPr>
      <xdr:spPr>
        <a:xfrm>
          <a:off x="28575" y="14849474"/>
          <a:ext cx="2028825" cy="609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it-IT" sz="900" b="1" i="1">
              <a:solidFill>
                <a:schemeClr val="dk1"/>
              </a:solidFill>
              <a:effectLst/>
              <a:latin typeface="+mn-lt"/>
              <a:ea typeface="+mn-ea"/>
              <a:cs typeface="+mn-cs"/>
            </a:rPr>
            <a:t>I fondi di riserva e i fondi speciali non sono destinati a confluire nel risultato di amministrazione</a:t>
          </a:r>
          <a:endParaRPr lang="it-IT" sz="900" b="1"/>
        </a:p>
      </xdr:txBody>
    </xdr:sp>
    <xdr:clientData/>
  </xdr:twoCellAnchor>
  <xdr:twoCellAnchor>
    <xdr:from>
      <xdr:col>0</xdr:col>
      <xdr:colOff>2047875</xdr:colOff>
      <xdr:row>27</xdr:row>
      <xdr:rowOff>28574</xdr:rowOff>
    </xdr:from>
    <xdr:to>
      <xdr:col>0</xdr:col>
      <xdr:colOff>2093594</xdr:colOff>
      <xdr:row>28</xdr:row>
      <xdr:rowOff>0</xdr:rowOff>
    </xdr:to>
    <xdr:sp macro="" textlink="">
      <xdr:nvSpPr>
        <xdr:cNvPr id="10" name="Parentesi graffa chiusa 9"/>
        <xdr:cNvSpPr/>
      </xdr:nvSpPr>
      <xdr:spPr>
        <a:xfrm>
          <a:off x="2047875" y="14858999"/>
          <a:ext cx="45719" cy="609601"/>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it-IT" sz="1100"/>
        </a:p>
      </xdr:txBody>
    </xdr:sp>
    <xdr:clientData/>
  </xdr:twoCellAnchor>
  <xdr:twoCellAnchor>
    <xdr:from>
      <xdr:col>0</xdr:col>
      <xdr:colOff>19050</xdr:colOff>
      <xdr:row>36</xdr:row>
      <xdr:rowOff>28575</xdr:rowOff>
    </xdr:from>
    <xdr:to>
      <xdr:col>0</xdr:col>
      <xdr:colOff>2047875</xdr:colOff>
      <xdr:row>36</xdr:row>
      <xdr:rowOff>781050</xdr:rowOff>
    </xdr:to>
    <xdr:sp macro="" textlink="">
      <xdr:nvSpPr>
        <xdr:cNvPr id="11" name="CasellaDiTesto 10"/>
        <xdr:cNvSpPr txBox="1"/>
      </xdr:nvSpPr>
      <xdr:spPr>
        <a:xfrm>
          <a:off x="19050" y="21678900"/>
          <a:ext cx="2028825"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it-IT" sz="800" b="1" i="1">
              <a:solidFill>
                <a:schemeClr val="dk1"/>
              </a:solidFill>
              <a:effectLst/>
              <a:latin typeface="+mn-lt"/>
              <a:ea typeface="+mn-ea"/>
              <a:cs typeface="+mn-cs"/>
            </a:rPr>
            <a:t>Nelle more dell'attribuzione degli spazi finanziari da parte della Regione, indicare solo gli spazi che si prevede di cedere.  Indicare con segno + gli spazi acquisiti e con segno - quelli ceduti.</a:t>
          </a:r>
          <a:endParaRPr lang="it-IT" sz="800" b="1"/>
        </a:p>
      </xdr:txBody>
    </xdr:sp>
    <xdr:clientData/>
  </xdr:twoCellAnchor>
  <xdr:twoCellAnchor>
    <xdr:from>
      <xdr:col>0</xdr:col>
      <xdr:colOff>2038350</xdr:colOff>
      <xdr:row>36</xdr:row>
      <xdr:rowOff>47625</xdr:rowOff>
    </xdr:from>
    <xdr:to>
      <xdr:col>0</xdr:col>
      <xdr:colOff>2085975</xdr:colOff>
      <xdr:row>36</xdr:row>
      <xdr:rowOff>781051</xdr:rowOff>
    </xdr:to>
    <xdr:sp macro="" textlink="">
      <xdr:nvSpPr>
        <xdr:cNvPr id="12" name="Parentesi graffa chiusa 11"/>
        <xdr:cNvSpPr/>
      </xdr:nvSpPr>
      <xdr:spPr>
        <a:xfrm>
          <a:off x="2038350" y="21697950"/>
          <a:ext cx="47625" cy="73342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it-IT" sz="1100"/>
        </a:p>
      </xdr:txBody>
    </xdr:sp>
    <xdr:clientData/>
  </xdr:twoCellAnchor>
  <xdr:twoCellAnchor>
    <xdr:from>
      <xdr:col>0</xdr:col>
      <xdr:colOff>19050</xdr:colOff>
      <xdr:row>37</xdr:row>
      <xdr:rowOff>47625</xdr:rowOff>
    </xdr:from>
    <xdr:to>
      <xdr:col>0</xdr:col>
      <xdr:colOff>2047875</xdr:colOff>
      <xdr:row>37</xdr:row>
      <xdr:rowOff>923925</xdr:rowOff>
    </xdr:to>
    <xdr:sp macro="" textlink="">
      <xdr:nvSpPr>
        <xdr:cNvPr id="13" name="CasellaDiTesto 12"/>
        <xdr:cNvSpPr txBox="1"/>
      </xdr:nvSpPr>
      <xdr:spPr>
        <a:xfrm>
          <a:off x="19050" y="23336250"/>
          <a:ext cx="2028825"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it-IT" sz="800" b="1" i="1">
              <a:solidFill>
                <a:schemeClr val="dk1"/>
              </a:solidFill>
              <a:effectLst/>
              <a:latin typeface="+mn-lt"/>
              <a:ea typeface="+mn-ea"/>
              <a:cs typeface="+mn-cs"/>
            </a:rPr>
            <a:t>Nelle more dell'attribuzione degli spazi da finanziari da parte della Ragioneria Generale dello Stato di cui al comma 732, indicare solo gli spazi che si prevede di cedere. Indicare con segno + gli spazi acquisiti e con segno - quelli ceduti.</a:t>
          </a:r>
          <a:endParaRPr lang="it-IT" sz="800" b="1"/>
        </a:p>
      </xdr:txBody>
    </xdr:sp>
    <xdr:clientData/>
  </xdr:twoCellAnchor>
  <xdr:twoCellAnchor>
    <xdr:from>
      <xdr:col>0</xdr:col>
      <xdr:colOff>2038350</xdr:colOff>
      <xdr:row>37</xdr:row>
      <xdr:rowOff>57150</xdr:rowOff>
    </xdr:from>
    <xdr:to>
      <xdr:col>0</xdr:col>
      <xdr:colOff>2085975</xdr:colOff>
      <xdr:row>37</xdr:row>
      <xdr:rowOff>933450</xdr:rowOff>
    </xdr:to>
    <xdr:sp macro="" textlink="">
      <xdr:nvSpPr>
        <xdr:cNvPr id="14" name="Parentesi graffa chiusa 13"/>
        <xdr:cNvSpPr/>
      </xdr:nvSpPr>
      <xdr:spPr>
        <a:xfrm>
          <a:off x="2038350" y="23345775"/>
          <a:ext cx="47625" cy="8763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it-IT" sz="1100"/>
        </a:p>
      </xdr:txBody>
    </xdr:sp>
    <xdr:clientData/>
  </xdr:twoCellAnchor>
  <xdr:twoCellAnchor>
    <xdr:from>
      <xdr:col>0</xdr:col>
      <xdr:colOff>28575</xdr:colOff>
      <xdr:row>38</xdr:row>
      <xdr:rowOff>114300</xdr:rowOff>
    </xdr:from>
    <xdr:to>
      <xdr:col>0</xdr:col>
      <xdr:colOff>2057400</xdr:colOff>
      <xdr:row>38</xdr:row>
      <xdr:rowOff>828675</xdr:rowOff>
    </xdr:to>
    <xdr:sp macro="" textlink="">
      <xdr:nvSpPr>
        <xdr:cNvPr id="15" name="CasellaDiTesto 14"/>
        <xdr:cNvSpPr txBox="1"/>
      </xdr:nvSpPr>
      <xdr:spPr>
        <a:xfrm>
          <a:off x="28575" y="23574375"/>
          <a:ext cx="202882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it-IT" sz="800" b="1" i="1">
              <a:solidFill>
                <a:schemeClr val="dk1"/>
              </a:solidFill>
              <a:effectLst/>
              <a:latin typeface="+mn-lt"/>
              <a:ea typeface="+mn-ea"/>
              <a:cs typeface="+mn-cs"/>
            </a:rPr>
            <a:t>Gli effetti positivi e negativi dei patti regionalizzati e nazionali - anni 2014 e 2015 - sono disponibili nel sito WEB .............…….. (indicare con segno + gli spazi a credito e con segno - quelli a debito).</a:t>
          </a:r>
          <a:endParaRPr lang="it-IT" sz="800" b="1"/>
        </a:p>
      </xdr:txBody>
    </xdr:sp>
    <xdr:clientData/>
  </xdr:twoCellAnchor>
  <xdr:twoCellAnchor>
    <xdr:from>
      <xdr:col>0</xdr:col>
      <xdr:colOff>2047875</xdr:colOff>
      <xdr:row>38</xdr:row>
      <xdr:rowOff>114300</xdr:rowOff>
    </xdr:from>
    <xdr:to>
      <xdr:col>0</xdr:col>
      <xdr:colOff>2093594</xdr:colOff>
      <xdr:row>38</xdr:row>
      <xdr:rowOff>828675</xdr:rowOff>
    </xdr:to>
    <xdr:sp macro="" textlink="">
      <xdr:nvSpPr>
        <xdr:cNvPr id="16" name="Parentesi graffa chiusa 15"/>
        <xdr:cNvSpPr/>
      </xdr:nvSpPr>
      <xdr:spPr>
        <a:xfrm>
          <a:off x="2047875" y="23574375"/>
          <a:ext cx="45719"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it-IT" sz="1100"/>
        </a:p>
      </xdr:txBody>
    </xdr:sp>
    <xdr:clientData/>
  </xdr:twoCellAnchor>
  <xdr:twoCellAnchor>
    <xdr:from>
      <xdr:col>0</xdr:col>
      <xdr:colOff>19050</xdr:colOff>
      <xdr:row>39</xdr:row>
      <xdr:rowOff>133350</xdr:rowOff>
    </xdr:from>
    <xdr:to>
      <xdr:col>0</xdr:col>
      <xdr:colOff>2047875</xdr:colOff>
      <xdr:row>39</xdr:row>
      <xdr:rowOff>847725</xdr:rowOff>
    </xdr:to>
    <xdr:sp macro="" textlink="">
      <xdr:nvSpPr>
        <xdr:cNvPr id="17" name="CasellaDiTesto 16"/>
        <xdr:cNvSpPr txBox="1"/>
      </xdr:nvSpPr>
      <xdr:spPr>
        <a:xfrm>
          <a:off x="19050" y="24517350"/>
          <a:ext cx="202882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it-IT" sz="800" b="1" i="1">
              <a:solidFill>
                <a:schemeClr val="dk1"/>
              </a:solidFill>
              <a:effectLst/>
              <a:latin typeface="+mn-lt"/>
              <a:ea typeface="+mn-ea"/>
              <a:cs typeface="+mn-cs"/>
            </a:rPr>
            <a:t>Gli effetti positivi e negativi dei patti regionalizzati e nazionali - anni 2014 e 2015 - sono disponibili nel sito WEB .............…….. (indicare con segno + gli spazi a credito e con segno - quelli a debito).</a:t>
          </a:r>
          <a:endParaRPr lang="it-IT" sz="800" b="1"/>
        </a:p>
      </xdr:txBody>
    </xdr:sp>
    <xdr:clientData/>
  </xdr:twoCellAnchor>
  <xdr:twoCellAnchor>
    <xdr:from>
      <xdr:col>0</xdr:col>
      <xdr:colOff>2038350</xdr:colOff>
      <xdr:row>39</xdr:row>
      <xdr:rowOff>133350</xdr:rowOff>
    </xdr:from>
    <xdr:to>
      <xdr:col>0</xdr:col>
      <xdr:colOff>2084069</xdr:colOff>
      <xdr:row>39</xdr:row>
      <xdr:rowOff>847725</xdr:rowOff>
    </xdr:to>
    <xdr:sp macro="" textlink="">
      <xdr:nvSpPr>
        <xdr:cNvPr id="18" name="Parentesi graffa chiusa 17"/>
        <xdr:cNvSpPr/>
      </xdr:nvSpPr>
      <xdr:spPr>
        <a:xfrm>
          <a:off x="2038350" y="24517350"/>
          <a:ext cx="45719"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it-IT" sz="1100"/>
        </a:p>
      </xdr:txBody>
    </xdr:sp>
    <xdr:clientData/>
  </xdr:twoCellAnchor>
  <xdr:twoCellAnchor>
    <xdr:from>
      <xdr:col>0</xdr:col>
      <xdr:colOff>38100</xdr:colOff>
      <xdr:row>41</xdr:row>
      <xdr:rowOff>38100</xdr:rowOff>
    </xdr:from>
    <xdr:to>
      <xdr:col>0</xdr:col>
      <xdr:colOff>2066925</xdr:colOff>
      <xdr:row>41</xdr:row>
      <xdr:rowOff>752475</xdr:rowOff>
    </xdr:to>
    <xdr:sp macro="" textlink="">
      <xdr:nvSpPr>
        <xdr:cNvPr id="19" name="CasellaDiTesto 18"/>
        <xdr:cNvSpPr txBox="1"/>
      </xdr:nvSpPr>
      <xdr:spPr>
        <a:xfrm>
          <a:off x="38100" y="26127075"/>
          <a:ext cx="202882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it-IT" sz="800" b="1" i="1">
              <a:solidFill>
                <a:schemeClr val="dk1"/>
              </a:solidFill>
              <a:effectLst/>
              <a:latin typeface="+mn-lt"/>
              <a:ea typeface="+mn-ea"/>
              <a:cs typeface="+mn-cs"/>
            </a:rPr>
            <a:t>Gli effetti positivi e negativi dei patti regionalizzati e nazionali - anni 2014 e 2015 - sono disponibili nel sito WEB .............…….. (indicare con segno + gli spazi a credito e con segno - quelli a debito).</a:t>
          </a:r>
          <a:endParaRPr lang="it-IT" sz="800" b="1"/>
        </a:p>
      </xdr:txBody>
    </xdr:sp>
    <xdr:clientData/>
  </xdr:twoCellAnchor>
  <xdr:twoCellAnchor>
    <xdr:from>
      <xdr:col>0</xdr:col>
      <xdr:colOff>2057400</xdr:colOff>
      <xdr:row>41</xdr:row>
      <xdr:rowOff>38100</xdr:rowOff>
    </xdr:from>
    <xdr:to>
      <xdr:col>0</xdr:col>
      <xdr:colOff>2103119</xdr:colOff>
      <xdr:row>41</xdr:row>
      <xdr:rowOff>752475</xdr:rowOff>
    </xdr:to>
    <xdr:sp macro="" textlink="">
      <xdr:nvSpPr>
        <xdr:cNvPr id="20" name="Parentesi graffa chiusa 19"/>
        <xdr:cNvSpPr/>
      </xdr:nvSpPr>
      <xdr:spPr>
        <a:xfrm>
          <a:off x="2057400" y="26127075"/>
          <a:ext cx="45719"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it-IT" sz="1100"/>
        </a:p>
      </xdr:txBody>
    </xdr:sp>
    <xdr:clientData/>
  </xdr:twoCellAnchor>
  <xdr:twoCellAnchor>
    <xdr:from>
      <xdr:col>0</xdr:col>
      <xdr:colOff>19050</xdr:colOff>
      <xdr:row>40</xdr:row>
      <xdr:rowOff>28575</xdr:rowOff>
    </xdr:from>
    <xdr:to>
      <xdr:col>0</xdr:col>
      <xdr:colOff>2047875</xdr:colOff>
      <xdr:row>40</xdr:row>
      <xdr:rowOff>742950</xdr:rowOff>
    </xdr:to>
    <xdr:sp macro="" textlink="">
      <xdr:nvSpPr>
        <xdr:cNvPr id="21" name="CasellaDiTesto 20"/>
        <xdr:cNvSpPr txBox="1"/>
      </xdr:nvSpPr>
      <xdr:spPr>
        <a:xfrm>
          <a:off x="19050" y="25355550"/>
          <a:ext cx="202882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it-IT" sz="800" b="1" i="1">
              <a:solidFill>
                <a:schemeClr val="dk1"/>
              </a:solidFill>
              <a:effectLst/>
              <a:latin typeface="+mn-lt"/>
              <a:ea typeface="+mn-ea"/>
              <a:cs typeface="+mn-cs"/>
            </a:rPr>
            <a:t>Gli effetti positivi e negativi dei patti regionalizzati e nazionali - anni 2014 e 2015 - sono disponibili nel sito WEB .............…….. (indicare con segno + gli spazi a credito e con segno - quelli a debito).</a:t>
          </a:r>
          <a:endParaRPr lang="it-IT" sz="800" b="1"/>
        </a:p>
      </xdr:txBody>
    </xdr:sp>
    <xdr:clientData/>
  </xdr:twoCellAnchor>
  <xdr:twoCellAnchor>
    <xdr:from>
      <xdr:col>0</xdr:col>
      <xdr:colOff>2038350</xdr:colOff>
      <xdr:row>40</xdr:row>
      <xdr:rowOff>28575</xdr:rowOff>
    </xdr:from>
    <xdr:to>
      <xdr:col>0</xdr:col>
      <xdr:colOff>2084069</xdr:colOff>
      <xdr:row>40</xdr:row>
      <xdr:rowOff>742950</xdr:rowOff>
    </xdr:to>
    <xdr:sp macro="" textlink="">
      <xdr:nvSpPr>
        <xdr:cNvPr id="22" name="Parentesi graffa chiusa 21"/>
        <xdr:cNvSpPr/>
      </xdr:nvSpPr>
      <xdr:spPr>
        <a:xfrm>
          <a:off x="2038350" y="25355550"/>
          <a:ext cx="45719"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it-IT" sz="1100"/>
        </a:p>
      </xdr:txBody>
    </xdr:sp>
    <xdr:clientData/>
  </xdr:twoCellAnchor>
  <xdr:twoCellAnchor>
    <xdr:from>
      <xdr:col>1</xdr:col>
      <xdr:colOff>0</xdr:colOff>
      <xdr:row>43</xdr:row>
      <xdr:rowOff>57149</xdr:rowOff>
    </xdr:from>
    <xdr:to>
      <xdr:col>6</xdr:col>
      <xdr:colOff>0</xdr:colOff>
      <xdr:row>50</xdr:row>
      <xdr:rowOff>142874</xdr:rowOff>
    </xdr:to>
    <xdr:sp macro="" textlink="">
      <xdr:nvSpPr>
        <xdr:cNvPr id="26" name="Callout con freccia in su 25"/>
        <xdr:cNvSpPr/>
      </xdr:nvSpPr>
      <xdr:spPr>
        <a:xfrm>
          <a:off x="2171700" y="27412949"/>
          <a:ext cx="6210300" cy="1419225"/>
        </a:xfrm>
        <a:prstGeom prst="upArrowCallou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xdr:col>
      <xdr:colOff>0</xdr:colOff>
      <xdr:row>45</xdr:row>
      <xdr:rowOff>133351</xdr:rowOff>
    </xdr:from>
    <xdr:to>
      <xdr:col>6</xdr:col>
      <xdr:colOff>9525</xdr:colOff>
      <xdr:row>50</xdr:row>
      <xdr:rowOff>161925</xdr:rowOff>
    </xdr:to>
    <xdr:sp macro="" textlink="">
      <xdr:nvSpPr>
        <xdr:cNvPr id="23" name="CasellaDiTesto 22"/>
        <xdr:cNvSpPr txBox="1"/>
      </xdr:nvSpPr>
      <xdr:spPr>
        <a:xfrm>
          <a:off x="2171700" y="27870151"/>
          <a:ext cx="6219825" cy="981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100" b="1" i="1">
              <a:solidFill>
                <a:schemeClr val="dk1"/>
              </a:solidFill>
              <a:effectLst/>
              <a:latin typeface="+mn-lt"/>
              <a:ea typeface="+mn-ea"/>
              <a:cs typeface="+mn-cs"/>
            </a:rPr>
            <a:t>L'equilibrio finale (comprensivo degli effetti dei patti regionali e nazionali) deve essere positivo o pari a 0, ed è determinato dalla somma algebrica del "Saldo tra entrate e spese finali valide ai fini dei saldi di finanza pubblica" e gli effetti dei patti regionali e nazionali dell'esercizio corrente e degli esercizi precedenti.</a:t>
          </a:r>
          <a:endParaRPr lang="it-IT" sz="1100" b="1"/>
        </a:p>
      </xdr:txBody>
    </xdr:sp>
    <xdr:clientData/>
  </xdr:twoCellAnchor>
  <xdr:twoCellAnchor>
    <xdr:from>
      <xdr:col>1</xdr:col>
      <xdr:colOff>666750</xdr:colOff>
      <xdr:row>3</xdr:row>
      <xdr:rowOff>495300</xdr:rowOff>
    </xdr:from>
    <xdr:to>
      <xdr:col>1</xdr:col>
      <xdr:colOff>1438275</xdr:colOff>
      <xdr:row>3</xdr:row>
      <xdr:rowOff>666750</xdr:rowOff>
    </xdr:to>
    <xdr:sp macro="" textlink="">
      <xdr:nvSpPr>
        <xdr:cNvPr id="4" name="Rettangolo 3">
          <a:hlinkClick xmlns:r="http://schemas.openxmlformats.org/officeDocument/2006/relationships" r:id="rId1"/>
        </xdr:cNvPr>
        <xdr:cNvSpPr/>
      </xdr:nvSpPr>
      <xdr:spPr>
        <a:xfrm>
          <a:off x="2838450" y="1657350"/>
          <a:ext cx="771525" cy="1714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1876425</xdr:colOff>
      <xdr:row>9</xdr:row>
      <xdr:rowOff>76200</xdr:rowOff>
    </xdr:from>
    <xdr:to>
      <xdr:col>1</xdr:col>
      <xdr:colOff>2552700</xdr:colOff>
      <xdr:row>9</xdr:row>
      <xdr:rowOff>285750</xdr:rowOff>
    </xdr:to>
    <xdr:sp macro="" textlink="">
      <xdr:nvSpPr>
        <xdr:cNvPr id="24" name="Rettangolo 23">
          <a:hlinkClick xmlns:r="http://schemas.openxmlformats.org/officeDocument/2006/relationships" r:id="rId2"/>
        </xdr:cNvPr>
        <xdr:cNvSpPr/>
      </xdr:nvSpPr>
      <xdr:spPr>
        <a:xfrm>
          <a:off x="4048125" y="4676775"/>
          <a:ext cx="676275" cy="2095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1885950</xdr:colOff>
      <xdr:row>10</xdr:row>
      <xdr:rowOff>38100</xdr:rowOff>
    </xdr:from>
    <xdr:to>
      <xdr:col>1</xdr:col>
      <xdr:colOff>2628900</xdr:colOff>
      <xdr:row>10</xdr:row>
      <xdr:rowOff>247650</xdr:rowOff>
    </xdr:to>
    <xdr:sp macro="" textlink="">
      <xdr:nvSpPr>
        <xdr:cNvPr id="25" name="Rettangolo 24">
          <a:hlinkClick xmlns:r="http://schemas.openxmlformats.org/officeDocument/2006/relationships" r:id="rId3"/>
        </xdr:cNvPr>
        <xdr:cNvSpPr/>
      </xdr:nvSpPr>
      <xdr:spPr>
        <a:xfrm>
          <a:off x="4057650" y="5334000"/>
          <a:ext cx="742950" cy="2095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1695450</xdr:colOff>
      <xdr:row>21</xdr:row>
      <xdr:rowOff>266700</xdr:rowOff>
    </xdr:from>
    <xdr:to>
      <xdr:col>1</xdr:col>
      <xdr:colOff>2438400</xdr:colOff>
      <xdr:row>21</xdr:row>
      <xdr:rowOff>476250</xdr:rowOff>
    </xdr:to>
    <xdr:sp macro="" textlink="">
      <xdr:nvSpPr>
        <xdr:cNvPr id="27" name="Rettangolo 26">
          <a:hlinkClick xmlns:r="http://schemas.openxmlformats.org/officeDocument/2006/relationships" r:id="rId4"/>
        </xdr:cNvPr>
        <xdr:cNvSpPr/>
      </xdr:nvSpPr>
      <xdr:spPr>
        <a:xfrm>
          <a:off x="3867150" y="11315700"/>
          <a:ext cx="742950" cy="2095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161925</xdr:colOff>
      <xdr:row>22</xdr:row>
      <xdr:rowOff>438150</xdr:rowOff>
    </xdr:from>
    <xdr:to>
      <xdr:col>1</xdr:col>
      <xdr:colOff>904875</xdr:colOff>
      <xdr:row>22</xdr:row>
      <xdr:rowOff>647700</xdr:rowOff>
    </xdr:to>
    <xdr:sp macro="" textlink="">
      <xdr:nvSpPr>
        <xdr:cNvPr id="28" name="Rettangolo 27">
          <a:hlinkClick xmlns:r="http://schemas.openxmlformats.org/officeDocument/2006/relationships" r:id="rId5"/>
        </xdr:cNvPr>
        <xdr:cNvSpPr/>
      </xdr:nvSpPr>
      <xdr:spPr>
        <a:xfrm>
          <a:off x="2333625" y="12382500"/>
          <a:ext cx="742950" cy="2095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581025</xdr:colOff>
      <xdr:row>30</xdr:row>
      <xdr:rowOff>447675</xdr:rowOff>
    </xdr:from>
    <xdr:to>
      <xdr:col>1</xdr:col>
      <xdr:colOff>1323975</xdr:colOff>
      <xdr:row>30</xdr:row>
      <xdr:rowOff>657225</xdr:rowOff>
    </xdr:to>
    <xdr:sp macro="" textlink="">
      <xdr:nvSpPr>
        <xdr:cNvPr id="29" name="Rettangolo 28">
          <a:hlinkClick xmlns:r="http://schemas.openxmlformats.org/officeDocument/2006/relationships" r:id="rId6"/>
        </xdr:cNvPr>
        <xdr:cNvSpPr/>
      </xdr:nvSpPr>
      <xdr:spPr>
        <a:xfrm>
          <a:off x="2752725" y="18316575"/>
          <a:ext cx="742950" cy="2095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180975</xdr:colOff>
      <xdr:row>28</xdr:row>
      <xdr:rowOff>238125</xdr:rowOff>
    </xdr:from>
    <xdr:to>
      <xdr:col>1</xdr:col>
      <xdr:colOff>923925</xdr:colOff>
      <xdr:row>28</xdr:row>
      <xdr:rowOff>447675</xdr:rowOff>
    </xdr:to>
    <xdr:sp macro="" textlink="">
      <xdr:nvSpPr>
        <xdr:cNvPr id="30" name="Rettangolo 29">
          <a:hlinkClick xmlns:r="http://schemas.openxmlformats.org/officeDocument/2006/relationships" r:id="rId7"/>
        </xdr:cNvPr>
        <xdr:cNvSpPr/>
      </xdr:nvSpPr>
      <xdr:spPr>
        <a:xfrm>
          <a:off x="2352675" y="16506825"/>
          <a:ext cx="742950" cy="2095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2171700</xdr:colOff>
      <xdr:row>29</xdr:row>
      <xdr:rowOff>285750</xdr:rowOff>
    </xdr:from>
    <xdr:to>
      <xdr:col>1</xdr:col>
      <xdr:colOff>2752725</xdr:colOff>
      <xdr:row>29</xdr:row>
      <xdr:rowOff>485775</xdr:rowOff>
    </xdr:to>
    <xdr:sp macro="" textlink="">
      <xdr:nvSpPr>
        <xdr:cNvPr id="32" name="Rettangolo 31">
          <a:hlinkClick xmlns:r="http://schemas.openxmlformats.org/officeDocument/2006/relationships" r:id="rId8"/>
        </xdr:cNvPr>
        <xdr:cNvSpPr/>
      </xdr:nvSpPr>
      <xdr:spPr>
        <a:xfrm>
          <a:off x="4343400" y="17221200"/>
          <a:ext cx="581025" cy="2000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9525</xdr:colOff>
      <xdr:row>29</xdr:row>
      <xdr:rowOff>457200</xdr:rowOff>
    </xdr:from>
    <xdr:to>
      <xdr:col>1</xdr:col>
      <xdr:colOff>304800</xdr:colOff>
      <xdr:row>29</xdr:row>
      <xdr:rowOff>676275</xdr:rowOff>
    </xdr:to>
    <xdr:sp macro="" textlink="">
      <xdr:nvSpPr>
        <xdr:cNvPr id="33" name="Rettangolo 32">
          <a:hlinkClick xmlns:r="http://schemas.openxmlformats.org/officeDocument/2006/relationships" r:id="rId9"/>
        </xdr:cNvPr>
        <xdr:cNvSpPr/>
      </xdr:nvSpPr>
      <xdr:spPr>
        <a:xfrm>
          <a:off x="2181225" y="17392650"/>
          <a:ext cx="295275" cy="21907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38100</xdr:colOff>
      <xdr:row>31</xdr:row>
      <xdr:rowOff>447675</xdr:rowOff>
    </xdr:from>
    <xdr:to>
      <xdr:col>1</xdr:col>
      <xdr:colOff>781050</xdr:colOff>
      <xdr:row>31</xdr:row>
      <xdr:rowOff>657225</xdr:rowOff>
    </xdr:to>
    <xdr:sp macro="" textlink="">
      <xdr:nvSpPr>
        <xdr:cNvPr id="34" name="Rettangolo 33">
          <a:hlinkClick xmlns:r="http://schemas.openxmlformats.org/officeDocument/2006/relationships" r:id="rId10"/>
        </xdr:cNvPr>
        <xdr:cNvSpPr/>
      </xdr:nvSpPr>
      <xdr:spPr>
        <a:xfrm>
          <a:off x="2209800" y="19431000"/>
          <a:ext cx="742950" cy="2095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28575</xdr:colOff>
      <xdr:row>36</xdr:row>
      <xdr:rowOff>323850</xdr:rowOff>
    </xdr:from>
    <xdr:to>
      <xdr:col>1</xdr:col>
      <xdr:colOff>771525</xdr:colOff>
      <xdr:row>36</xdr:row>
      <xdr:rowOff>533400</xdr:rowOff>
    </xdr:to>
    <xdr:sp macro="" textlink="">
      <xdr:nvSpPr>
        <xdr:cNvPr id="35" name="Rettangolo 34">
          <a:hlinkClick xmlns:r="http://schemas.openxmlformats.org/officeDocument/2006/relationships" r:id="rId11"/>
        </xdr:cNvPr>
        <xdr:cNvSpPr/>
      </xdr:nvSpPr>
      <xdr:spPr>
        <a:xfrm>
          <a:off x="2200275" y="22774275"/>
          <a:ext cx="742950" cy="2095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28575</xdr:colOff>
      <xdr:row>37</xdr:row>
      <xdr:rowOff>361950</xdr:rowOff>
    </xdr:from>
    <xdr:to>
      <xdr:col>1</xdr:col>
      <xdr:colOff>771525</xdr:colOff>
      <xdr:row>37</xdr:row>
      <xdr:rowOff>571500</xdr:rowOff>
    </xdr:to>
    <xdr:sp macro="" textlink="">
      <xdr:nvSpPr>
        <xdr:cNvPr id="36" name="Rettangolo 35">
          <a:hlinkClick xmlns:r="http://schemas.openxmlformats.org/officeDocument/2006/relationships" r:id="rId12"/>
        </xdr:cNvPr>
        <xdr:cNvSpPr/>
      </xdr:nvSpPr>
      <xdr:spPr>
        <a:xfrm>
          <a:off x="2200275" y="23650575"/>
          <a:ext cx="742950" cy="2095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19050</xdr:colOff>
      <xdr:row>38</xdr:row>
      <xdr:rowOff>371475</xdr:rowOff>
    </xdr:from>
    <xdr:to>
      <xdr:col>1</xdr:col>
      <xdr:colOff>762000</xdr:colOff>
      <xdr:row>38</xdr:row>
      <xdr:rowOff>581025</xdr:rowOff>
    </xdr:to>
    <xdr:sp macro="" textlink="">
      <xdr:nvSpPr>
        <xdr:cNvPr id="37" name="Rettangolo 36">
          <a:hlinkClick xmlns:r="http://schemas.openxmlformats.org/officeDocument/2006/relationships" r:id="rId13"/>
        </xdr:cNvPr>
        <xdr:cNvSpPr/>
      </xdr:nvSpPr>
      <xdr:spPr>
        <a:xfrm>
          <a:off x="2190750" y="24631650"/>
          <a:ext cx="742950" cy="2095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19050</xdr:colOff>
      <xdr:row>39</xdr:row>
      <xdr:rowOff>285750</xdr:rowOff>
    </xdr:from>
    <xdr:to>
      <xdr:col>1</xdr:col>
      <xdr:colOff>762000</xdr:colOff>
      <xdr:row>39</xdr:row>
      <xdr:rowOff>495300</xdr:rowOff>
    </xdr:to>
    <xdr:sp macro="" textlink="">
      <xdr:nvSpPr>
        <xdr:cNvPr id="38" name="Rettangolo 37">
          <a:hlinkClick xmlns:r="http://schemas.openxmlformats.org/officeDocument/2006/relationships" r:id="rId14"/>
        </xdr:cNvPr>
        <xdr:cNvSpPr/>
      </xdr:nvSpPr>
      <xdr:spPr>
        <a:xfrm>
          <a:off x="2190750" y="25469850"/>
          <a:ext cx="742950" cy="2095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0</xdr:colOff>
      <xdr:row>40</xdr:row>
      <xdr:rowOff>295275</xdr:rowOff>
    </xdr:from>
    <xdr:to>
      <xdr:col>1</xdr:col>
      <xdr:colOff>714375</xdr:colOff>
      <xdr:row>40</xdr:row>
      <xdr:rowOff>504825</xdr:rowOff>
    </xdr:to>
    <xdr:sp macro="" textlink="">
      <xdr:nvSpPr>
        <xdr:cNvPr id="39" name="Rettangolo 38">
          <a:hlinkClick xmlns:r="http://schemas.openxmlformats.org/officeDocument/2006/relationships" r:id="rId15"/>
        </xdr:cNvPr>
        <xdr:cNvSpPr/>
      </xdr:nvSpPr>
      <xdr:spPr>
        <a:xfrm>
          <a:off x="2171700" y="26422350"/>
          <a:ext cx="714375" cy="2095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0</xdr:colOff>
      <xdr:row>41</xdr:row>
      <xdr:rowOff>266700</xdr:rowOff>
    </xdr:from>
    <xdr:to>
      <xdr:col>1</xdr:col>
      <xdr:colOff>696058</xdr:colOff>
      <xdr:row>41</xdr:row>
      <xdr:rowOff>466725</xdr:rowOff>
    </xdr:to>
    <xdr:sp macro="" textlink="">
      <xdr:nvSpPr>
        <xdr:cNvPr id="40" name="Rettangolo 39">
          <a:hlinkClick xmlns:r="http://schemas.openxmlformats.org/officeDocument/2006/relationships" r:id="rId16"/>
        </xdr:cNvPr>
        <xdr:cNvSpPr/>
      </xdr:nvSpPr>
      <xdr:spPr>
        <a:xfrm>
          <a:off x="2171700" y="27155775"/>
          <a:ext cx="696058" cy="2000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2</xdr:row>
      <xdr:rowOff>28576</xdr:rowOff>
    </xdr:from>
    <xdr:to>
      <xdr:col>7</xdr:col>
      <xdr:colOff>9525</xdr:colOff>
      <xdr:row>10</xdr:row>
      <xdr:rowOff>180975</xdr:rowOff>
    </xdr:to>
    <xdr:sp macro="" textlink="">
      <xdr:nvSpPr>
        <xdr:cNvPr id="2" name="CasellaDiTesto 1"/>
        <xdr:cNvSpPr txBox="1"/>
      </xdr:nvSpPr>
      <xdr:spPr>
        <a:xfrm>
          <a:off x="619126" y="409576"/>
          <a:ext cx="3657599" cy="1676399"/>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it-IT" sz="1100" b="0" i="0" u="none" strike="noStrike" baseline="0" smtClean="0">
              <a:solidFill>
                <a:schemeClr val="dk1"/>
              </a:solidFill>
              <a:latin typeface="+mn-lt"/>
              <a:ea typeface="+mn-ea"/>
              <a:cs typeface="+mn-cs"/>
            </a:rPr>
            <a:t>Ai fini dell’applicazione del comma 710, le entrate finali sono quelle ascrivibili ai titoli 1, 2, 3, 4 e 5 dello schema di bilancio previsto daldecreto legislativo 23 giugno 2011, n. 118, e le spese finali sono quelle ascrivibili ai titoli 1, 2 e 3 del medesimo schema di bilancio. Limitatamente all’anno 2016, nelle entrate e nelle spese finali in termini di competenza è considerato il fondo  luriennale vincolato, di entrata e di spesa, al netto della quota  iveniente dal ricorso all’indebitamento.</a:t>
          </a:r>
          <a:endParaRPr lang="it-IT" sz="1100"/>
        </a:p>
      </xdr:txBody>
    </xdr:sp>
    <xdr:clientData/>
  </xdr:twoCellAnchor>
  <xdr:twoCellAnchor>
    <xdr:from>
      <xdr:col>1</xdr:col>
      <xdr:colOff>9526</xdr:colOff>
      <xdr:row>13</xdr:row>
      <xdr:rowOff>28575</xdr:rowOff>
    </xdr:from>
    <xdr:to>
      <xdr:col>7</xdr:col>
      <xdr:colOff>9525</xdr:colOff>
      <xdr:row>33</xdr:row>
      <xdr:rowOff>66674</xdr:rowOff>
    </xdr:to>
    <xdr:sp macro="" textlink="">
      <xdr:nvSpPr>
        <xdr:cNvPr id="19" name="CasellaDiTesto 18"/>
        <xdr:cNvSpPr txBox="1"/>
      </xdr:nvSpPr>
      <xdr:spPr>
        <a:xfrm>
          <a:off x="619126" y="2505075"/>
          <a:ext cx="3657599" cy="3848099"/>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it-IT" sz="1100">
              <a:solidFill>
                <a:schemeClr val="dk1"/>
              </a:solidFill>
              <a:effectLst/>
              <a:latin typeface="+mn-lt"/>
              <a:ea typeface="+mn-ea"/>
              <a:cs typeface="+mn-cs"/>
            </a:rPr>
            <a:t>Per l’anno 2016 è attribuito ai comuni un contributo di complessivi 390 milioni di euro da ripartire, con decreto del Ministro dell’interno, di concerto con il Ministro dell’economia e delle finanze, da adottare entro il 28 febbraio 2016, in proporzione alle somme attribuite, ai sensi del decreto del Ministro dell’economia e delle finanze 6 novembre 2014, pubblicato nel supplemento ordinario alla Gazzetta Ufficiale n. 271 del 21 novembre 2014, adottato ai sensi dell’articolo 1, comma 731, della legge 27 dicembre 2013, n. 147. Le somme di cui al periodo precedente non sono considerate tra le entrate finali valide ai fini del vincolo del pareggio di bilancio di cui ai commi da 707 a 734 del presente articolo. Le disponibilità in conto residui iscritte in bilancio per l’anno 2015, relative all’autorizzazione di spesa di cui all’articolo 1, comma 10, del decreto-legge 8 aprile 2013, n. 35, convertito, con modificazioni, dalla legge 6 giugno 2013, n. 64, e successive modificazioni, sono destinate, nel limite di 390 milioni di euro, al finanziamento del contributo di cui al presente comma, che entra in vigore il giorno stesso della pubblicazione della presente legge nella Gazzetta Ufficiale. A tal fine le predette somme sono versate all’entrata del bilancio dello Stato nell’anno 2016.</a:t>
          </a:r>
        </a:p>
      </xdr:txBody>
    </xdr:sp>
    <xdr:clientData/>
  </xdr:twoCellAnchor>
  <xdr:twoCellAnchor>
    <xdr:from>
      <xdr:col>1</xdr:col>
      <xdr:colOff>9526</xdr:colOff>
      <xdr:row>35</xdr:row>
      <xdr:rowOff>28576</xdr:rowOff>
    </xdr:from>
    <xdr:to>
      <xdr:col>7</xdr:col>
      <xdr:colOff>9525</xdr:colOff>
      <xdr:row>45</xdr:row>
      <xdr:rowOff>114300</xdr:rowOff>
    </xdr:to>
    <xdr:sp macro="" textlink="">
      <xdr:nvSpPr>
        <xdr:cNvPr id="20" name="CasellaDiTesto 19"/>
        <xdr:cNvSpPr txBox="1"/>
      </xdr:nvSpPr>
      <xdr:spPr>
        <a:xfrm>
          <a:off x="619126" y="6696076"/>
          <a:ext cx="3657599" cy="1990724"/>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it-IT" sz="1100">
              <a:solidFill>
                <a:schemeClr val="dk1"/>
              </a:solidFill>
              <a:effectLst/>
              <a:latin typeface="+mn-lt"/>
              <a:ea typeface="+mn-ea"/>
              <a:cs typeface="+mn-cs"/>
            </a:rPr>
            <a:t>Ai fini della riduzione del debito, nell’anno 2016 è attribuito alle regioni a statuto ordinario un contributo di complessivi 1.900 milioni di euro, ripartito fra ciascuna regione come indicato nell’allegato n. 7 annesso alla presente legge. Gli importi di ciascun contributo possono essere modificati a invarianza del contributo complessivo, mediante accordo da sancire, entro il 31 gennaio 2016, in sede di Conferenza permanente per i rapporti tra lo Stato, le regioni e le province autonome di Trento e di Bolzano. Il contributo non rileva ai fini del pareggio di bilancio di cui ai commi da 707 a 734.</a:t>
          </a:r>
          <a:endParaRPr lang="it-IT" sz="1100"/>
        </a:p>
      </xdr:txBody>
    </xdr:sp>
    <xdr:clientData/>
  </xdr:twoCellAnchor>
  <xdr:twoCellAnchor>
    <xdr:from>
      <xdr:col>1</xdr:col>
      <xdr:colOff>9526</xdr:colOff>
      <xdr:row>48</xdr:row>
      <xdr:rowOff>28575</xdr:rowOff>
    </xdr:from>
    <xdr:to>
      <xdr:col>7</xdr:col>
      <xdr:colOff>9525</xdr:colOff>
      <xdr:row>66</xdr:row>
      <xdr:rowOff>142874</xdr:rowOff>
    </xdr:to>
    <xdr:sp macro="" textlink="">
      <xdr:nvSpPr>
        <xdr:cNvPr id="21" name="CasellaDiTesto 20"/>
        <xdr:cNvSpPr txBox="1"/>
      </xdr:nvSpPr>
      <xdr:spPr>
        <a:xfrm>
          <a:off x="619126" y="9172575"/>
          <a:ext cx="3657599" cy="3543299"/>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it-IT" sz="1100">
              <a:solidFill>
                <a:schemeClr val="dk1"/>
              </a:solidFill>
              <a:effectLst/>
              <a:latin typeface="+mn-lt"/>
              <a:ea typeface="+mn-ea"/>
              <a:cs typeface="+mn-cs"/>
            </a:rPr>
            <a:t>Per l’anno 2016, nel saldo individuato ai sensi del comma 710 non sono considerate le spese sostenute dagli enti locali per interventi di bonifica ambientale, conseguenti ad attività minerarie, effettuati a valere sull’avanzo di amministrazione e su risorse rivenienti dal ricorso al debito. L’esclusione opera nel limite massimo di 20 milioni di euro. A tale fine gli enti locali comunicano, entro il termine perentorio del 1° marzo, alla Presidenza del Consiglio dei ministri – Struttura di missione contro il dissesto idrogeologico e per lo sviluppo delle infrastrutture idriche, secondo modalità individuate e pubblicate nel sito istituzionale della medesima Struttura, gli spazi finanziari di cui necessitano per sostenere gli interventi di cui al presente comma nel rispetto del vincolo di cui ai commi 710 e 711. Gli enti locali beneficiari dell’esclusione e l’importo dell’esclusione stessa sono individuati, sentita la Conferenza Stato-città ed autonomie locali, con decreto del Presidente del Consiglio dei ministri, da emanare entro il 15 aprile 2016. Qualora la richiesta complessiva risulti superiore agli spazi finanziari disponibili, gli stessi sono attribuiti in misura proporzionale alle singole richieste.</a:t>
          </a:r>
          <a:endParaRPr lang="it-IT" sz="1100"/>
        </a:p>
      </xdr:txBody>
    </xdr:sp>
    <xdr:clientData/>
  </xdr:twoCellAnchor>
  <xdr:twoCellAnchor>
    <xdr:from>
      <xdr:col>1</xdr:col>
      <xdr:colOff>9526</xdr:colOff>
      <xdr:row>69</xdr:row>
      <xdr:rowOff>28577</xdr:rowOff>
    </xdr:from>
    <xdr:to>
      <xdr:col>7</xdr:col>
      <xdr:colOff>9525</xdr:colOff>
      <xdr:row>91</xdr:row>
      <xdr:rowOff>76201</xdr:rowOff>
    </xdr:to>
    <xdr:sp macro="" textlink="">
      <xdr:nvSpPr>
        <xdr:cNvPr id="22" name="CasellaDiTesto 21"/>
        <xdr:cNvSpPr txBox="1"/>
      </xdr:nvSpPr>
      <xdr:spPr>
        <a:xfrm>
          <a:off x="619126" y="13173077"/>
          <a:ext cx="3657599" cy="4238624"/>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it-IT" sz="1100">
              <a:solidFill>
                <a:schemeClr val="dk1"/>
              </a:solidFill>
              <a:effectLst/>
              <a:latin typeface="+mn-lt"/>
              <a:ea typeface="+mn-ea"/>
              <a:cs typeface="+mn-cs"/>
            </a:rPr>
            <a:t>Per l’anno 2016, nel saldo individuato ai sensi del comma 710 non sono considerate le spese sostenute dagli enti locali individuati ai sensi dell’articolo 1, comma 1, del decretolegge 6 giugno 2012, n. 74, convertito, con modificazioni, dalla legge 1° agosto 2012, n. 122, e dell’articolo 67- septies del decreto-legge 22 giugno 2012, n. 83, convertito, con modificazioni, dalla legge 7 agosto 2012, n. 134, con risorse proprie provenienti da erogazioni liberali e donazioni da parte di cittadini privati e imprese, nonché da indennizzi derivanti da polizze assicurative, puntualmente finalizzate a fronteggiare gli eccezionali eventi sismici e la ricostruzione, per un importo massimo complessivo di 15 milioni di euro. L’ammontare delle spese da escludere dal saldo di cui al comma 710 ai sensi del periodo precedente è determinato dalla regione Emilia-Romagna nel limite di 12 milioni di euro e dalle regioni Lombardia e Veneto nel limite di 1,5 milioni di euro per ciascuna regione. Le regioni comunicano al Ministero dell’economia e delle finanze e ai comuni interessati, entro il 30 giugno 2016, gli importi di cui al periodo precedente. Ai relativi oneri si provvede mediante riduzione di pari importo dell’autorizzazione di spesa di cui all’articolo 3-bis, comma 6, del decreto-legge 6 luglio 2012, n. 95, convertito, con modificazioni, dalla legge 7 agosto 2012, n. 135.</a:t>
          </a:r>
          <a:endParaRPr lang="it-IT" sz="1100"/>
        </a:p>
      </xdr:txBody>
    </xdr:sp>
    <xdr:clientData/>
  </xdr:twoCellAnchor>
  <xdr:twoCellAnchor>
    <xdr:from>
      <xdr:col>1</xdr:col>
      <xdr:colOff>9526</xdr:colOff>
      <xdr:row>94</xdr:row>
      <xdr:rowOff>28576</xdr:rowOff>
    </xdr:from>
    <xdr:to>
      <xdr:col>7</xdr:col>
      <xdr:colOff>9525</xdr:colOff>
      <xdr:row>133</xdr:row>
      <xdr:rowOff>95250</xdr:rowOff>
    </xdr:to>
    <xdr:sp macro="" textlink="">
      <xdr:nvSpPr>
        <xdr:cNvPr id="23" name="CasellaDiTesto 22"/>
        <xdr:cNvSpPr txBox="1"/>
      </xdr:nvSpPr>
      <xdr:spPr>
        <a:xfrm>
          <a:off x="619126" y="17935576"/>
          <a:ext cx="3657599" cy="7496174"/>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it-IT" sz="1100">
              <a:solidFill>
                <a:schemeClr val="dk1"/>
              </a:solidFill>
              <a:effectLst/>
              <a:latin typeface="+mn-lt"/>
              <a:ea typeface="+mn-ea"/>
              <a:cs typeface="+mn-cs"/>
            </a:rPr>
            <a:t>Per l’anno 2016, nel saldo individuato ai sensi del comma 713 non sono considerate le spese sostenute dagli enti locali per interventi di edilizia scolastica effettuati a valere sull’avanzo di amministrazione e su risorse rivenienti dal ricorso al debito. L’esclusione opera nel limite massimo di 480 milioni di euro. A tal fine gli enti locali comunicano, entro il termine perentorio del 1° marzo, alla Presidenza del Consiglio dei ministri – Struttura di missione per il coordinamento e impulso nell’attuazione di interventi di riqualificazione dell’edilizia scolastica, secondo modalità individuate e pubblicate nel sito istituzionale della medesima Struttura, gli spazi finanziari di cui necessitano per sostenere interventi di edilizia scolastica nel rispetto del vincolo di cui ai commi 710 e 711. Gli spazi finanziari sono attribuiti secondo il seguente ordine prioritario: a) spese sostenute per gli interventi di edilizia scolastica avviati dai comuni a seguito dell’articolo 48, comma 1, del decreto-legge 24 aprile 2014, n. 66, convertito, con modificazioni, dalla legge 23 giugno 2014, n. 89, spese sostenute dalle province e dalle città metropolitane per interventi di edilizia scolastica, nell’ambito delle risorse assegnate ai sensi dell’articolo 1, comma 467, della legge 23 dicembre 2014, n. 190, nonché spese sostenute dai comuni a compartecipazioni e finanziamenti della Banca europea degli investimenti (B.E.I.) destinati ad interventi di edilizia scolastica esclusi dal beneficio di cui al citato articolo 48, comma 1, del decreto-legge 24 aprile 2014, n. 66; b) spese sostenute dagli enti locali a valere su stanziamenti di bilancio ovvero su risorse acquisite mediante contrazione di mutuo, per interventi di edilizia scolastica finanziati con le risorse di cui all’articolo 10 del decreto-legge 12 novembre 2013, n. 104, convertito, con modificazioni, dalla legge 8 novembre 2013, n. 128, e successive modificazioni; c) spese per interventi di edilizia scolastica sostenute da parte degli enti locali. Gli enti locali beneficiari dell’esclusione e l’importo dell’esclusione stessa sono individuati, sentita la Conferenza Stato-città ed autonomie locali, con decreto del Presidente del Consiglio dei ministri, da emanare entro il 15 aprile 2016. Qualora la richiesta complessiva risulti superiore agli spazi finanziari disponibili, gli stessi sono attribuiti in misura proporzionale alle singole richieste. Il monitoraggio degli interventi di edilizia scolastica avviene ai sensi del decreto legislativo 29 dicembre 2011, n. 229. </a:t>
          </a:r>
          <a:endParaRPr lang="it-IT" sz="1100"/>
        </a:p>
      </xdr:txBody>
    </xdr:sp>
    <xdr:clientData/>
  </xdr:twoCellAnchor>
  <xdr:twoCellAnchor>
    <xdr:from>
      <xdr:col>1</xdr:col>
      <xdr:colOff>9526</xdr:colOff>
      <xdr:row>136</xdr:row>
      <xdr:rowOff>28576</xdr:rowOff>
    </xdr:from>
    <xdr:to>
      <xdr:col>7</xdr:col>
      <xdr:colOff>9525</xdr:colOff>
      <xdr:row>142</xdr:row>
      <xdr:rowOff>0</xdr:rowOff>
    </xdr:to>
    <xdr:sp macro="" textlink="">
      <xdr:nvSpPr>
        <xdr:cNvPr id="24" name="CasellaDiTesto 23"/>
        <xdr:cNvSpPr txBox="1"/>
      </xdr:nvSpPr>
      <xdr:spPr>
        <a:xfrm>
          <a:off x="619126" y="25936576"/>
          <a:ext cx="3657599" cy="1162049"/>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it-IT" sz="1100">
              <a:solidFill>
                <a:schemeClr val="dk1"/>
              </a:solidFill>
              <a:effectLst/>
              <a:latin typeface="+mn-lt"/>
              <a:ea typeface="+mn-ea"/>
              <a:cs typeface="+mn-cs"/>
            </a:rPr>
            <a:t>Per l’anno 2016, nel saldo individuato ai sensi del comma 710 non sono considerate le spese sostenute da Roma Capitale per la realizzazione del Museo nazionale della Shoah, effettuate a valere sull’avanzo di amministrazione e su risorse rivenienti dal ricorso al debito. L’esclusione opera nel limite massimo di 3 milioni di euro.</a:t>
          </a:r>
          <a:endParaRPr lang="it-IT" sz="1100"/>
        </a:p>
      </xdr:txBody>
    </xdr:sp>
    <xdr:clientData/>
  </xdr:twoCellAnchor>
  <xdr:twoCellAnchor>
    <xdr:from>
      <xdr:col>1</xdr:col>
      <xdr:colOff>9526</xdr:colOff>
      <xdr:row>144</xdr:row>
      <xdr:rowOff>28577</xdr:rowOff>
    </xdr:from>
    <xdr:to>
      <xdr:col>7</xdr:col>
      <xdr:colOff>9525</xdr:colOff>
      <xdr:row>159</xdr:row>
      <xdr:rowOff>95250</xdr:rowOff>
    </xdr:to>
    <xdr:sp macro="" textlink="">
      <xdr:nvSpPr>
        <xdr:cNvPr id="25" name="CasellaDiTesto 24"/>
        <xdr:cNvSpPr txBox="1"/>
      </xdr:nvSpPr>
      <xdr:spPr>
        <a:xfrm>
          <a:off x="619126" y="27593927"/>
          <a:ext cx="3657599" cy="2924173"/>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it-IT" sz="1100">
              <a:solidFill>
                <a:schemeClr val="dk1"/>
              </a:solidFill>
              <a:effectLst/>
              <a:latin typeface="+mn-lt"/>
              <a:ea typeface="+mn-ea"/>
              <a:cs typeface="+mn-cs"/>
            </a:rPr>
            <a:t>Le regioni possono autorizzare gli enti locali del proprio territorio a peggiorare il saldo di cui al comma 710 per consentire esclusivamente un aumento degli impegni di spesa in conto capitale, purché sia garantito l’obiettivo complessivo a livello regionale mediante un contestuale miglioramento, di pari importo, del medesimo saldo dei restanti enti locali della regione e della regione stessa. Per gli anni 2016 e 2017, la Regione siciliana e le regioni Friuli Venezia Giulia e Valle d’Aosta operano la compensazione mediante la riduzione dell’obiettivo del patto di stabilità in termini di competenza eurocompatibile di cui all’articolo 1, comma 454, della legge 24 dicembre 2012, n. 228, e la regione Trentino- Alto Adige e le province autonome di Trento e di Bolzano mediante il contestuale miglioramento, di pari importo, del proprio saldo programmatico riguardante il patto di stabilità interno.</a:t>
          </a:r>
          <a:endParaRPr lang="it-IT" sz="1100"/>
        </a:p>
      </xdr:txBody>
    </xdr:sp>
    <xdr:clientData/>
  </xdr:twoCellAnchor>
  <xdr:twoCellAnchor>
    <xdr:from>
      <xdr:col>1</xdr:col>
      <xdr:colOff>9526</xdr:colOff>
      <xdr:row>162</xdr:row>
      <xdr:rowOff>28576</xdr:rowOff>
    </xdr:from>
    <xdr:to>
      <xdr:col>7</xdr:col>
      <xdr:colOff>9525</xdr:colOff>
      <xdr:row>192</xdr:row>
      <xdr:rowOff>114300</xdr:rowOff>
    </xdr:to>
    <xdr:sp macro="" textlink="">
      <xdr:nvSpPr>
        <xdr:cNvPr id="26" name="CasellaDiTesto 25"/>
        <xdr:cNvSpPr txBox="1"/>
      </xdr:nvSpPr>
      <xdr:spPr>
        <a:xfrm>
          <a:off x="619126" y="31022926"/>
          <a:ext cx="3657599" cy="5800724"/>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it-IT" sz="1100">
              <a:solidFill>
                <a:schemeClr val="dk1"/>
              </a:solidFill>
              <a:effectLst/>
              <a:latin typeface="+mn-lt"/>
              <a:ea typeface="+mn-ea"/>
              <a:cs typeface="+mn-cs"/>
            </a:rPr>
            <a:t>Gli enti locali che prevedono di conseguire, nell’anno di riferimento, un differenziale negativo rispetto al saldo di cui al comma 710 possono richiedere, per la quota di spazi finanziari non soddisfatta tramite il meccanismo di cui al comma 728, al Ministero dell’economia e delle finanze – Dipartimento della Ragioneria generale dello Stato, mediante il sito web «http://pareggiobilancioentiterritoriali. tesoro.it» appositamente predisposto, entro il termine perentorio del 15 giugno, gli spazi di cui necessitano nell’esercizio in corso per sostenere impegni di spesa in conto capitale. Gli enti locali che prevedono di conseguire, nell’anno di riferimento, un differenziale positivo rispetto al saldo di cui al comma 710, possono comunicare al Ministero dell’economia e delle finanze – Dipartimento della Ragioneria generale dello Stato, mediante il sito web «http://pareggiobilancioentiterritoriali. tesoro.it» appositamente predisposto, entro il termine perentorio del 15 giugno, gli spazi che intendono cedere nell’esercizio in corso. Qualora l’entità delle richieste pervenute dagli enti superi l’ammontare degli spazi finanziari resi disponibili, l’attribuzione è effettuata in misura proporzionale agli spazi finanziari richiesti. Il Dipartimento della Ragioneria generale dello Stato, entro il 10 luglio, aggiorna gli obiettivi degli enti interessati dalla acquisizione e cessione di spazi finanziari di cui al presente comma, con riferimento all’anno in corso e al biennio successivo. Agli enti che acquisiscono spazi finanziari è peggiorato, nel biennio successivo, l’obiettivo per un importo annuale pari alla metà della quota acquisita, mentre agli enti che cedono spazi finanziari l’obiettivo di ciascun anno del biennio successivo è migliorato in misura pari alla metà del valore degli spazi finanziari ceduti. La somma dei maggiori spazi finanziari ceduti e di quelli attribuiti, per ogni anno di riferimento, è pari a zero.</a:t>
          </a:r>
          <a:endParaRPr lang="it-IT" sz="1100"/>
        </a:p>
      </xdr:txBody>
    </xdr:sp>
    <xdr:clientData/>
  </xdr:twoCellAnchor>
  <xdr:twoCellAnchor>
    <xdr:from>
      <xdr:col>1</xdr:col>
      <xdr:colOff>9526</xdr:colOff>
      <xdr:row>195</xdr:row>
      <xdr:rowOff>28576</xdr:rowOff>
    </xdr:from>
    <xdr:to>
      <xdr:col>7</xdr:col>
      <xdr:colOff>9525</xdr:colOff>
      <xdr:row>206</xdr:row>
      <xdr:rowOff>104775</xdr:rowOff>
    </xdr:to>
    <xdr:sp macro="" textlink="">
      <xdr:nvSpPr>
        <xdr:cNvPr id="27" name="CasellaDiTesto 26"/>
        <xdr:cNvSpPr txBox="1"/>
      </xdr:nvSpPr>
      <xdr:spPr>
        <a:xfrm>
          <a:off x="619126" y="37309426"/>
          <a:ext cx="3657599" cy="2171699"/>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it-IT" sz="1100">
              <a:solidFill>
                <a:schemeClr val="dk1"/>
              </a:solidFill>
              <a:effectLst/>
              <a:latin typeface="+mn-lt"/>
              <a:ea typeface="+mn-ea"/>
              <a:cs typeface="+mn-cs"/>
            </a:rPr>
            <a:t>A decorrere dall'anno 2011, le regioni e le province autonome di Trento e di Bolzano possono, per gli enti locali del proprio territorio, integrare le regole e modificare gli obiettivi posti dal legislatore nazionale, in relazione alla diversita' delle situazioni finanziarie esistenti, fermi restando le disposizioni statali in materia di monitoraggio e di sanzioni e l'importo dell'obiettivo complessivamente determinato in applicazione dei commi da 87 a 124 per gli enti locali della regione. Le disposizioni del presente comma sono attuate sulla base dei criteri stabiliti con decreto del Ministero dell'economia e delle finanze, d'intesa con la Conferenza unificata.</a:t>
          </a:r>
          <a:endParaRPr lang="it-IT" sz="1100"/>
        </a:p>
      </xdr:txBody>
    </xdr:sp>
    <xdr:clientData/>
  </xdr:twoCellAnchor>
  <xdr:twoCellAnchor>
    <xdr:from>
      <xdr:col>1</xdr:col>
      <xdr:colOff>9526</xdr:colOff>
      <xdr:row>209</xdr:row>
      <xdr:rowOff>28576</xdr:rowOff>
    </xdr:from>
    <xdr:to>
      <xdr:col>7</xdr:col>
      <xdr:colOff>9525</xdr:colOff>
      <xdr:row>220</xdr:row>
      <xdr:rowOff>171450</xdr:rowOff>
    </xdr:to>
    <xdr:sp macro="" textlink="">
      <xdr:nvSpPr>
        <xdr:cNvPr id="12" name="CasellaDiTesto 11"/>
        <xdr:cNvSpPr txBox="1"/>
      </xdr:nvSpPr>
      <xdr:spPr>
        <a:xfrm>
          <a:off x="619126" y="39976426"/>
          <a:ext cx="3657599" cy="2238374"/>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it-IT" sz="1100">
              <a:solidFill>
                <a:schemeClr val="dk1"/>
              </a:solidFill>
              <a:effectLst/>
              <a:latin typeface="+mn-lt"/>
              <a:ea typeface="+mn-ea"/>
              <a:cs typeface="+mn-cs"/>
            </a:rPr>
            <a:t>Le regioni di cui al comma 479 possono autorizzare gli enti locali del proprio territorio a peggiorare i loro saldi obiettivo per consentire un aumento dei pagamenti in conto capitale, purché sia garantito l'obiettivo complessivo a livello regionale mediante un contestuale miglioramento, di pari importo, dei saldi dei restanti enti locali della regione ovvero dell'obiettivo di saldo tra entrate finali e spese finali in termini di cassa della regione stessa e, per la Regione siciliana e le regioni Friuli Venezia Giulia e Valle d'Aosta, mediante la riduzione dell'obiettivo  in  termini  di competenza eurocompatibile di cui all'articolo 1, comma 454, della legge 24 dicembre 2012, n. 228.</a:t>
          </a:r>
          <a:endParaRPr lang="it-IT" sz="1100"/>
        </a:p>
      </xdr:txBody>
    </xdr:sp>
    <xdr:clientData/>
  </xdr:twoCellAnchor>
  <xdr:twoCellAnchor>
    <xdr:from>
      <xdr:col>1</xdr:col>
      <xdr:colOff>9526</xdr:colOff>
      <xdr:row>224</xdr:row>
      <xdr:rowOff>28575</xdr:rowOff>
    </xdr:from>
    <xdr:to>
      <xdr:col>7</xdr:col>
      <xdr:colOff>9525</xdr:colOff>
      <xdr:row>280</xdr:row>
      <xdr:rowOff>0</xdr:rowOff>
    </xdr:to>
    <xdr:sp macro="" textlink="">
      <xdr:nvSpPr>
        <xdr:cNvPr id="13" name="CasellaDiTesto 12"/>
        <xdr:cNvSpPr txBox="1"/>
      </xdr:nvSpPr>
      <xdr:spPr>
        <a:xfrm>
          <a:off x="619126" y="42833925"/>
          <a:ext cx="3657599" cy="10639425"/>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it-IT" sz="1100" b="1">
              <a:solidFill>
                <a:schemeClr val="dk1"/>
              </a:solidFill>
              <a:effectLst/>
              <a:latin typeface="+mn-lt"/>
              <a:ea typeface="+mn-ea"/>
              <a:cs typeface="+mn-cs"/>
            </a:rPr>
            <a:t>1</a:t>
          </a:r>
          <a:r>
            <a:rPr lang="it-IT" sz="1100">
              <a:solidFill>
                <a:schemeClr val="dk1"/>
              </a:solidFill>
              <a:effectLst/>
              <a:latin typeface="+mn-lt"/>
              <a:ea typeface="+mn-ea"/>
              <a:cs typeface="+mn-cs"/>
            </a:rPr>
            <a:t>. I comuni che prevedono di conseguire, nell'anno di riferimento, un differenziale positivo rispetto all'obiettivo del patto di stabilità interno previsto dalla normativa nazionale possono comunicare al Ministero dell'economia e delle finanze - Dipartimento della Ragioneria generale dello Stato, ((mediante il sito web "</a:t>
          </a:r>
          <a:r>
            <a:rPr lang="it-IT" sz="1100" u="sng">
              <a:solidFill>
                <a:schemeClr val="dk1"/>
              </a:solidFill>
              <a:effectLst/>
              <a:latin typeface="+mn-lt"/>
              <a:ea typeface="+mn-ea"/>
              <a:cs typeface="+mn-cs"/>
              <a:hlinkClick xmlns:r="http://schemas.openxmlformats.org/officeDocument/2006/relationships" r:id=""/>
            </a:rPr>
            <a:t>http://pattostabilitainterno.tesoro.it</a:t>
          </a:r>
          <a:r>
            <a:rPr lang="it-IT" sz="1100">
              <a:solidFill>
                <a:schemeClr val="dk1"/>
              </a:solidFill>
              <a:effectLst/>
              <a:latin typeface="+mn-lt"/>
              <a:ea typeface="+mn-ea"/>
              <a:cs typeface="+mn-cs"/>
            </a:rPr>
            <a:t>" appositamente predisposto)), entro il termine perentorio del ((15 giugno)), l'entità degli spazi finanziari che sono disposti a cedere nell'esercizio in corso. </a:t>
          </a:r>
        </a:p>
        <a:p>
          <a:r>
            <a:rPr lang="it-IT" sz="1100" b="1">
              <a:solidFill>
                <a:schemeClr val="dk1"/>
              </a:solidFill>
              <a:effectLst/>
              <a:latin typeface="+mn-lt"/>
              <a:ea typeface="+mn-ea"/>
              <a:cs typeface="+mn-cs"/>
            </a:rPr>
            <a:t>2</a:t>
          </a:r>
          <a:r>
            <a:rPr lang="it-IT" sz="1100">
              <a:solidFill>
                <a:schemeClr val="dk1"/>
              </a:solidFill>
              <a:effectLst/>
              <a:latin typeface="+mn-lt"/>
              <a:ea typeface="+mn-ea"/>
              <a:cs typeface="+mn-cs"/>
            </a:rPr>
            <a:t>. I comuni che prevedono di conseguire, nell'anno di riferimento, un differenziale negativo rispetto all'obiettivo previsto dalla normativa nazionale possono comunicare al Ministero dell'economia e delle finanze - Dipartimento della Ragioneria generale dello Stato, ((mediante il sito web "http://pattostabilitainterno.tesoro.it" appositamente predisposto)), entro il termine perentorio del ((15 giugno)), l'entità degli spazi finanziari di cui necessitano nell'esercizio in corso per sostenere spese per il pagamento di residui passivi di parte capitale. Entro lo stesso termine i comuni possono variare le comunicazioni già trasmesse. </a:t>
          </a:r>
        </a:p>
        <a:p>
          <a:r>
            <a:rPr lang="it-IT" sz="1100" b="1">
              <a:solidFill>
                <a:schemeClr val="dk1"/>
              </a:solidFill>
              <a:effectLst/>
              <a:latin typeface="+mn-lt"/>
              <a:ea typeface="+mn-ea"/>
              <a:cs typeface="+mn-cs"/>
            </a:rPr>
            <a:t>3</a:t>
          </a:r>
          <a:r>
            <a:rPr lang="it-IT" sz="1100">
              <a:solidFill>
                <a:schemeClr val="dk1"/>
              </a:solidFill>
              <a:effectLst/>
              <a:latin typeface="+mn-lt"/>
              <a:ea typeface="+mn-ea"/>
              <a:cs typeface="+mn-cs"/>
            </a:rPr>
            <a:t>. Ai comuni di cui al comma 1, per l'anno 2012, è attribuito un contributo, nei limiti di un importo complessivo di 200 milioni di euro, pari agli spazi finanziari ceduti da ciascuno di essi e attribuiti ai comuni di cui al comma 2. In caso di incapienza, il contributo è ridotto proporzionalmente. Il contributo non è conteggiato fra le entrate valide ai fini del patto di stabilità interno ed è destinato alla riduzione del debito. </a:t>
          </a:r>
        </a:p>
        <a:p>
          <a:r>
            <a:rPr lang="it-IT" sz="1100" b="1">
              <a:solidFill>
                <a:schemeClr val="dk1"/>
              </a:solidFill>
              <a:effectLst/>
              <a:latin typeface="+mn-lt"/>
              <a:ea typeface="+mn-ea"/>
              <a:cs typeface="+mn-cs"/>
            </a:rPr>
            <a:t>4</a:t>
          </a:r>
          <a:r>
            <a:rPr lang="it-IT" sz="1100">
              <a:solidFill>
                <a:schemeClr val="dk1"/>
              </a:solidFill>
              <a:effectLst/>
              <a:latin typeface="+mn-lt"/>
              <a:ea typeface="+mn-ea"/>
              <a:cs typeface="+mn-cs"/>
            </a:rPr>
            <a:t>. L'Associazione nazionale dei comuni italiani fornisce il supporto tecnico per agevolare l'attuazione del presente articolo. </a:t>
          </a:r>
        </a:p>
        <a:p>
          <a:r>
            <a:rPr lang="it-IT" sz="1100" b="1">
              <a:solidFill>
                <a:schemeClr val="dk1"/>
              </a:solidFill>
              <a:effectLst/>
              <a:latin typeface="+mn-lt"/>
              <a:ea typeface="+mn-ea"/>
              <a:cs typeface="+mn-cs"/>
            </a:rPr>
            <a:t>5</a:t>
          </a:r>
          <a:r>
            <a:rPr lang="it-IT" sz="1100">
              <a:solidFill>
                <a:schemeClr val="dk1"/>
              </a:solidFill>
              <a:effectLst/>
              <a:latin typeface="+mn-lt"/>
              <a:ea typeface="+mn-ea"/>
              <a:cs typeface="+mn-cs"/>
            </a:rPr>
            <a:t>. Qualora l'entità delle richieste pervenute dai comuni di cui al comma 2 superi l'ammontare degli spazi finanziari resi disponibili dai comuni di cui al comma 1, l'attribuzione è effettuata in misura proporzionale ai maggiori spazi finanziari richiesti. Il Dipartimento della Ragioneria generale dello Stato, entro il ((10 luglio)), aggiorna il prospetto degli obiettivi dei comuni interessati dalla rimodulazione dell'obiettivo, con riferimento all'anno in corso e al biennio successivo. </a:t>
          </a:r>
        </a:p>
        <a:p>
          <a:r>
            <a:rPr lang="it-IT" sz="1100" b="1">
              <a:solidFill>
                <a:schemeClr val="dk1"/>
              </a:solidFill>
              <a:effectLst/>
              <a:latin typeface="+mn-lt"/>
              <a:ea typeface="+mn-ea"/>
              <a:cs typeface="+mn-cs"/>
            </a:rPr>
            <a:t>6</a:t>
          </a:r>
          <a:r>
            <a:rPr lang="it-IT" sz="1100">
              <a:solidFill>
                <a:schemeClr val="dk1"/>
              </a:solidFill>
              <a:effectLst/>
              <a:latin typeface="+mn-lt"/>
              <a:ea typeface="+mn-ea"/>
              <a:cs typeface="+mn-cs"/>
            </a:rPr>
            <a:t>. Il rappresentante legale, il responsabile del servizio finanziario e l'organo di revisione economico-finanziario attestano, con la certificazione di cui al comma 20 dell'articolo 31 della legge 12 novembre 2011, n. 183, che i maggiori spazi finanziari di cui al comma 5 sono stati utilizzati esclusivamente per effettuare spese per il pagamento di residui passivi di parte capitale. In assenza di tale certificazione, nell'anno di riferimento, non sono riconosciuti i maggiori spazi finanziari di cui al comma 5, mentre restano validi i peggioramenti dei saldi obiettivi del biennio successivo ai sensi del comma 7. </a:t>
          </a:r>
        </a:p>
        <a:p>
          <a:r>
            <a:rPr lang="it-IT" sz="1100" b="1">
              <a:solidFill>
                <a:schemeClr val="dk1"/>
              </a:solidFill>
              <a:effectLst/>
              <a:latin typeface="+mn-lt"/>
              <a:ea typeface="+mn-ea"/>
              <a:cs typeface="+mn-cs"/>
            </a:rPr>
            <a:t>7</a:t>
          </a:r>
          <a:r>
            <a:rPr lang="it-IT" sz="1100">
              <a:solidFill>
                <a:schemeClr val="dk1"/>
              </a:solidFill>
              <a:effectLst/>
              <a:latin typeface="+mn-lt"/>
              <a:ea typeface="+mn-ea"/>
              <a:cs typeface="+mn-cs"/>
            </a:rPr>
            <a:t>. Ai comuni di cui al comma 1 è riconosciuta, nel biennio successivo all'anno in cui cedono gli spazi finanziari, una modifica migliorativa del loro obiettivo commisurata annualmente alla metà del valore degli spazi finanziari ceduti. Agli enti di cui al comma 2, nel biennio successivo all'anno in cui acquisiscono maggiori spazi finanziari, sono attribuiti saldi obiettivi peggiorati per un importo annuale pari alla metà della quota acquisita. La somma dei maggiori spazi finanziari ceduti e di quelli attribuiti, per ogni anno di riferimento, è pari a zero. </a:t>
          </a: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pageSetUpPr fitToPage="1"/>
  </sheetPr>
  <dimension ref="A1:K53"/>
  <sheetViews>
    <sheetView tabSelected="1" topLeftCell="A13" zoomScale="85" zoomScaleNormal="85" workbookViewId="0">
      <selection activeCell="E42" sqref="E42"/>
    </sheetView>
  </sheetViews>
  <sheetFormatPr defaultRowHeight="15"/>
  <cols>
    <col min="1" max="1" width="32.5703125" customWidth="1"/>
    <col min="2" max="2" width="42.7109375" customWidth="1"/>
    <col min="3" max="3" width="6.42578125" customWidth="1"/>
    <col min="4" max="6" width="23.7109375" style="1" customWidth="1"/>
    <col min="7" max="7" width="9.140625" style="39"/>
    <col min="11" max="11" width="22" customWidth="1"/>
  </cols>
  <sheetData>
    <row r="1" spans="1:7" ht="15.75" thickBot="1">
      <c r="A1" s="32"/>
      <c r="B1" s="32"/>
      <c r="C1" s="32"/>
      <c r="D1" s="33"/>
      <c r="E1" s="33"/>
      <c r="F1" s="33"/>
      <c r="G1" s="38"/>
    </row>
    <row r="2" spans="1:7" ht="172.5" customHeight="1" thickBot="1">
      <c r="A2" s="56"/>
      <c r="B2" s="58" t="s">
        <v>58</v>
      </c>
      <c r="C2" s="59"/>
      <c r="D2" s="59"/>
      <c r="E2" s="59"/>
      <c r="F2" s="60"/>
      <c r="G2" s="44"/>
    </row>
    <row r="3" spans="1:7" ht="9" customHeight="1" thickBot="1">
      <c r="A3" s="56"/>
      <c r="B3" s="46"/>
      <c r="C3" s="45"/>
      <c r="D3" s="45"/>
      <c r="E3" s="45"/>
      <c r="F3" s="45"/>
      <c r="G3" s="44"/>
    </row>
    <row r="4" spans="1:7" ht="74.25" customHeight="1">
      <c r="A4" s="56"/>
      <c r="B4" s="54" t="s">
        <v>30</v>
      </c>
      <c r="C4" s="55"/>
      <c r="D4" s="27" t="s">
        <v>15</v>
      </c>
      <c r="E4" s="27" t="s">
        <v>16</v>
      </c>
      <c r="F4" s="27" t="s">
        <v>17</v>
      </c>
      <c r="G4" s="36"/>
    </row>
    <row r="5" spans="1:7" ht="6.75" customHeight="1" thickBot="1">
      <c r="A5" s="56"/>
      <c r="B5" s="22"/>
      <c r="C5" s="23"/>
      <c r="D5" s="24"/>
      <c r="E5" s="25"/>
      <c r="F5" s="25"/>
      <c r="G5" s="36"/>
    </row>
    <row r="6" spans="1:7" ht="60" customHeight="1">
      <c r="A6" s="56"/>
      <c r="B6" s="3" t="s">
        <v>0</v>
      </c>
      <c r="C6" s="2" t="s">
        <v>2</v>
      </c>
      <c r="D6" s="26">
        <v>45945.54</v>
      </c>
      <c r="E6" s="47"/>
      <c r="F6" s="48"/>
      <c r="G6" s="36"/>
    </row>
    <row r="7" spans="1:7" ht="68.25" customHeight="1">
      <c r="A7" s="56"/>
      <c r="B7" s="3" t="s">
        <v>1</v>
      </c>
      <c r="C7" s="8" t="s">
        <v>2</v>
      </c>
      <c r="D7" s="20">
        <v>87071.05</v>
      </c>
      <c r="E7" s="49"/>
      <c r="F7" s="50"/>
      <c r="G7" s="36"/>
    </row>
    <row r="8" spans="1:7" ht="39" customHeight="1">
      <c r="A8" s="56"/>
      <c r="B8" s="9" t="s">
        <v>3</v>
      </c>
      <c r="C8" s="8" t="s">
        <v>2</v>
      </c>
      <c r="D8" s="20">
        <v>3796000</v>
      </c>
      <c r="E8" s="20">
        <v>3761000</v>
      </c>
      <c r="F8" s="28">
        <v>3761000</v>
      </c>
      <c r="G8" s="36"/>
    </row>
    <row r="9" spans="1:7" ht="63" customHeight="1">
      <c r="A9" s="56"/>
      <c r="B9" s="4" t="s">
        <v>4</v>
      </c>
      <c r="C9" s="2" t="s">
        <v>2</v>
      </c>
      <c r="D9" s="21">
        <v>511887.19</v>
      </c>
      <c r="E9" s="21">
        <v>390000</v>
      </c>
      <c r="F9" s="30">
        <v>390000</v>
      </c>
      <c r="G9" s="36"/>
    </row>
    <row r="10" spans="1:7" ht="54.75" customHeight="1">
      <c r="A10" s="56"/>
      <c r="B10" s="4" t="s">
        <v>32</v>
      </c>
      <c r="C10" s="2" t="s">
        <v>6</v>
      </c>
      <c r="D10" s="21">
        <v>5043.74</v>
      </c>
      <c r="E10" s="49"/>
      <c r="F10" s="50"/>
      <c r="G10" s="36"/>
    </row>
    <row r="11" spans="1:7" ht="51" customHeight="1">
      <c r="A11" s="56"/>
      <c r="B11" s="4" t="s">
        <v>33</v>
      </c>
      <c r="C11" s="2" t="s">
        <v>6</v>
      </c>
      <c r="D11" s="21">
        <v>0</v>
      </c>
      <c r="E11" s="49"/>
      <c r="F11" s="50"/>
      <c r="G11" s="36"/>
    </row>
    <row r="12" spans="1:7" ht="56.25" customHeight="1">
      <c r="A12" s="56"/>
      <c r="B12" s="3" t="s">
        <v>5</v>
      </c>
      <c r="C12" s="2" t="s">
        <v>2</v>
      </c>
      <c r="D12" s="19">
        <f>D9-D10-D11</f>
        <v>506843.45</v>
      </c>
      <c r="E12" s="19">
        <f>E9</f>
        <v>390000</v>
      </c>
      <c r="F12" s="29">
        <f>F9</f>
        <v>390000</v>
      </c>
      <c r="G12" s="36"/>
    </row>
    <row r="13" spans="1:7" ht="24.75" customHeight="1">
      <c r="A13" s="56"/>
      <c r="B13" s="9" t="s">
        <v>7</v>
      </c>
      <c r="C13" s="10" t="s">
        <v>2</v>
      </c>
      <c r="D13" s="20">
        <v>1199664</v>
      </c>
      <c r="E13" s="20">
        <v>1174664</v>
      </c>
      <c r="F13" s="28">
        <v>1174664</v>
      </c>
      <c r="G13" s="36"/>
    </row>
    <row r="14" spans="1:7" ht="21.75" customHeight="1">
      <c r="A14" s="56"/>
      <c r="B14" s="9" t="s">
        <v>8</v>
      </c>
      <c r="C14" s="10" t="s">
        <v>2</v>
      </c>
      <c r="D14" s="20">
        <v>2916182.85</v>
      </c>
      <c r="E14" s="20">
        <v>220000</v>
      </c>
      <c r="F14" s="28">
        <v>220000</v>
      </c>
      <c r="G14" s="36"/>
    </row>
    <row r="15" spans="1:7" ht="41.25" customHeight="1">
      <c r="A15" s="56"/>
      <c r="B15" s="11" t="s">
        <v>9</v>
      </c>
      <c r="C15" s="10" t="s">
        <v>2</v>
      </c>
      <c r="D15" s="20">
        <v>0</v>
      </c>
      <c r="E15" s="20">
        <v>0</v>
      </c>
      <c r="F15" s="28">
        <v>0</v>
      </c>
      <c r="G15" s="36"/>
    </row>
    <row r="16" spans="1:7" ht="54" customHeight="1">
      <c r="A16" s="56"/>
      <c r="B16" s="12" t="s">
        <v>10</v>
      </c>
      <c r="C16" s="10" t="s">
        <v>2</v>
      </c>
      <c r="D16" s="19">
        <f>D8+D12+D13+D14+D15</f>
        <v>8418690.3000000007</v>
      </c>
      <c r="E16" s="19">
        <f>E8+E12+E13+E14+E15</f>
        <v>5545664</v>
      </c>
      <c r="F16" s="29">
        <f>F8+F12+F13+F14+F15</f>
        <v>5545664</v>
      </c>
      <c r="G16" s="36"/>
    </row>
    <row r="17" spans="1:7" ht="42" customHeight="1">
      <c r="A17" s="56"/>
      <c r="B17" s="4" t="s">
        <v>11</v>
      </c>
      <c r="C17" s="2" t="s">
        <v>2</v>
      </c>
      <c r="D17" s="21">
        <v>5127365.3899999997</v>
      </c>
      <c r="E17" s="21">
        <v>4834626.17</v>
      </c>
      <c r="F17" s="30">
        <v>4822823.07</v>
      </c>
      <c r="G17" s="36"/>
    </row>
    <row r="18" spans="1:7" ht="37.5" customHeight="1">
      <c r="A18" s="56"/>
      <c r="B18" s="4" t="s">
        <v>18</v>
      </c>
      <c r="C18" s="2" t="s">
        <v>2</v>
      </c>
      <c r="D18" s="21">
        <v>45945.54</v>
      </c>
      <c r="E18" s="49"/>
      <c r="F18" s="50"/>
      <c r="G18" s="36"/>
    </row>
    <row r="19" spans="1:7" ht="40.5" customHeight="1">
      <c r="A19" s="56"/>
      <c r="B19" s="4" t="s">
        <v>26</v>
      </c>
      <c r="C19" s="2" t="s">
        <v>6</v>
      </c>
      <c r="D19" s="21">
        <v>217000</v>
      </c>
      <c r="E19" s="21">
        <v>122000</v>
      </c>
      <c r="F19" s="30">
        <v>122000</v>
      </c>
      <c r="G19" s="36"/>
    </row>
    <row r="20" spans="1:7" ht="42.75" customHeight="1">
      <c r="A20" s="56"/>
      <c r="B20" s="4" t="s">
        <v>12</v>
      </c>
      <c r="C20" s="2" t="s">
        <v>6</v>
      </c>
      <c r="D20" s="21">
        <v>10000</v>
      </c>
      <c r="E20" s="21">
        <v>10000</v>
      </c>
      <c r="F20" s="30">
        <v>10000</v>
      </c>
      <c r="G20" s="36"/>
    </row>
    <row r="21" spans="1:7" ht="41.25" customHeight="1">
      <c r="A21" s="56"/>
      <c r="B21" s="4" t="s">
        <v>29</v>
      </c>
      <c r="C21" s="2" t="s">
        <v>6</v>
      </c>
      <c r="D21" s="21">
        <v>25000</v>
      </c>
      <c r="E21" s="21">
        <v>25000</v>
      </c>
      <c r="F21" s="30">
        <v>25000</v>
      </c>
      <c r="G21" s="36"/>
    </row>
    <row r="22" spans="1:7" ht="70.5" customHeight="1">
      <c r="A22" s="56"/>
      <c r="B22" s="4" t="s">
        <v>45</v>
      </c>
      <c r="C22" s="2" t="s">
        <v>6</v>
      </c>
      <c r="D22" s="21">
        <v>0</v>
      </c>
      <c r="E22" s="49"/>
      <c r="F22" s="50"/>
      <c r="G22" s="36"/>
    </row>
    <row r="23" spans="1:7" ht="84" customHeight="1">
      <c r="A23" s="56"/>
      <c r="B23" s="4" t="s">
        <v>44</v>
      </c>
      <c r="C23" s="2" t="s">
        <v>6</v>
      </c>
      <c r="D23" s="21">
        <v>0</v>
      </c>
      <c r="E23" s="49"/>
      <c r="F23" s="50"/>
      <c r="G23" s="36"/>
    </row>
    <row r="24" spans="1:7" ht="60.75" customHeight="1">
      <c r="A24" s="56"/>
      <c r="B24" s="13" t="s">
        <v>13</v>
      </c>
      <c r="C24" s="8" t="s">
        <v>2</v>
      </c>
      <c r="D24" s="19">
        <f>D17+D18-D19-D20-D21-D22-D23</f>
        <v>4921310.93</v>
      </c>
      <c r="E24" s="19">
        <f>E17+E18-E19-E20-E21-E22-E23</f>
        <v>4677626.17</v>
      </c>
      <c r="F24" s="29">
        <f>F17+F18-F19-F20-F21-F22-F23</f>
        <v>4665823.07</v>
      </c>
      <c r="G24" s="36"/>
    </row>
    <row r="25" spans="1:7" ht="38.25" customHeight="1">
      <c r="A25" s="56"/>
      <c r="B25" s="4" t="s">
        <v>14</v>
      </c>
      <c r="C25" s="2" t="s">
        <v>2</v>
      </c>
      <c r="D25" s="21">
        <v>2916182.85</v>
      </c>
      <c r="E25" s="21">
        <v>220000</v>
      </c>
      <c r="F25" s="30">
        <v>220000</v>
      </c>
      <c r="G25" s="36"/>
    </row>
    <row r="26" spans="1:7" ht="59.25" customHeight="1">
      <c r="A26" s="56"/>
      <c r="B26" s="4" t="s">
        <v>19</v>
      </c>
      <c r="C26" s="2" t="s">
        <v>2</v>
      </c>
      <c r="D26" s="21">
        <v>87071.05</v>
      </c>
      <c r="E26" s="49"/>
      <c r="F26" s="50"/>
      <c r="G26" s="36"/>
    </row>
    <row r="27" spans="1:7" ht="48" customHeight="1">
      <c r="A27" s="56"/>
      <c r="B27" s="4" t="s">
        <v>20</v>
      </c>
      <c r="C27" s="2" t="s">
        <v>6</v>
      </c>
      <c r="D27" s="21">
        <v>0</v>
      </c>
      <c r="E27" s="21">
        <v>0</v>
      </c>
      <c r="F27" s="30">
        <v>0</v>
      </c>
      <c r="G27" s="36"/>
    </row>
    <row r="28" spans="1:7" ht="50.25" customHeight="1">
      <c r="A28" s="56"/>
      <c r="B28" s="4" t="s">
        <v>27</v>
      </c>
      <c r="C28" s="2" t="s">
        <v>6</v>
      </c>
      <c r="D28" s="21">
        <v>0</v>
      </c>
      <c r="E28" s="21">
        <v>0</v>
      </c>
      <c r="F28" s="30">
        <v>0</v>
      </c>
      <c r="G28" s="36"/>
    </row>
    <row r="29" spans="1:7" ht="52.5" customHeight="1">
      <c r="A29" s="56"/>
      <c r="B29" s="4" t="s">
        <v>39</v>
      </c>
      <c r="C29" s="2" t="s">
        <v>6</v>
      </c>
      <c r="D29" s="21">
        <v>0</v>
      </c>
      <c r="E29" s="49"/>
      <c r="F29" s="50"/>
      <c r="G29" s="36"/>
    </row>
    <row r="30" spans="1:7" ht="73.5" customHeight="1">
      <c r="A30" s="56"/>
      <c r="B30" s="4" t="s">
        <v>43</v>
      </c>
      <c r="C30" s="2" t="s">
        <v>6</v>
      </c>
      <c r="D30" s="21">
        <v>0</v>
      </c>
      <c r="E30" s="49"/>
      <c r="F30" s="50"/>
      <c r="G30" s="36"/>
    </row>
    <row r="31" spans="1:7" ht="87.75" customHeight="1">
      <c r="A31" s="56"/>
      <c r="B31" s="4" t="s">
        <v>42</v>
      </c>
      <c r="C31" s="2" t="s">
        <v>6</v>
      </c>
      <c r="D31" s="21">
        <v>0</v>
      </c>
      <c r="E31" s="49"/>
      <c r="F31" s="50"/>
      <c r="G31" s="36"/>
    </row>
    <row r="32" spans="1:7" ht="74.25" customHeight="1">
      <c r="A32" s="56"/>
      <c r="B32" s="4" t="s">
        <v>41</v>
      </c>
      <c r="C32" s="2" t="s">
        <v>6</v>
      </c>
      <c r="D32" s="21">
        <v>0</v>
      </c>
      <c r="E32" s="49"/>
      <c r="F32" s="50"/>
      <c r="G32" s="36"/>
    </row>
    <row r="33" spans="1:11" ht="54" customHeight="1">
      <c r="A33" s="56"/>
      <c r="B33" s="13" t="s">
        <v>21</v>
      </c>
      <c r="C33" s="8" t="s">
        <v>2</v>
      </c>
      <c r="D33" s="19">
        <f>D25+D26-D27-D28-D29-D30-D31-D32</f>
        <v>3003253.9</v>
      </c>
      <c r="E33" s="19">
        <f>E25+E26-E27-E28-E29-E30-E31-E32</f>
        <v>220000</v>
      </c>
      <c r="F33" s="29">
        <f>F25+F26-F27-F28-F29-F30-F31-F32</f>
        <v>220000</v>
      </c>
      <c r="G33" s="36"/>
    </row>
    <row r="34" spans="1:11" ht="43.5" customHeight="1">
      <c r="A34" s="56"/>
      <c r="B34" s="9" t="s">
        <v>22</v>
      </c>
      <c r="C34" s="14" t="s">
        <v>2</v>
      </c>
      <c r="D34" s="20">
        <v>0</v>
      </c>
      <c r="E34" s="20">
        <v>0</v>
      </c>
      <c r="F34" s="28">
        <v>0</v>
      </c>
      <c r="G34" s="36"/>
    </row>
    <row r="35" spans="1:11" ht="45.75" thickBot="1">
      <c r="A35" s="56"/>
      <c r="B35" s="15" t="s">
        <v>23</v>
      </c>
      <c r="C35" s="16"/>
      <c r="D35" s="19">
        <f>D24+D33+D34</f>
        <v>7924564.8300000001</v>
      </c>
      <c r="E35" s="19">
        <f>E24+E33+E34</f>
        <v>4897626.17</v>
      </c>
      <c r="F35" s="29">
        <f>F24+F33+F34</f>
        <v>4885823.07</v>
      </c>
      <c r="G35" s="36"/>
    </row>
    <row r="36" spans="1:11" ht="55.5" customHeight="1" thickBot="1">
      <c r="A36" s="56"/>
      <c r="B36" s="17" t="s">
        <v>24</v>
      </c>
      <c r="C36" s="18"/>
      <c r="D36" s="19">
        <f>D6+D7+D16-D35</f>
        <v>627142.06000000052</v>
      </c>
      <c r="E36" s="19">
        <f>E6+E7+E16-E35</f>
        <v>648037.83000000007</v>
      </c>
      <c r="F36" s="29">
        <f>F6+F7+F16-F35</f>
        <v>659840.9299999997</v>
      </c>
      <c r="G36" s="36"/>
    </row>
    <row r="37" spans="1:11" ht="66" customHeight="1">
      <c r="A37" s="56"/>
      <c r="B37" s="4" t="s">
        <v>48</v>
      </c>
      <c r="C37" s="2" t="s">
        <v>25</v>
      </c>
      <c r="D37" s="21">
        <v>0</v>
      </c>
      <c r="E37" s="21">
        <v>0</v>
      </c>
      <c r="F37" s="30">
        <v>0</v>
      </c>
      <c r="G37" s="36"/>
      <c r="H37" s="51" t="s">
        <v>57</v>
      </c>
      <c r="I37" s="52"/>
      <c r="J37" s="52"/>
      <c r="K37" s="52"/>
    </row>
    <row r="38" spans="1:11" ht="76.5" customHeight="1">
      <c r="A38" s="56"/>
      <c r="B38" s="4" t="s">
        <v>49</v>
      </c>
      <c r="C38" s="2" t="s">
        <v>25</v>
      </c>
      <c r="D38" s="21">
        <v>0</v>
      </c>
      <c r="E38" s="21">
        <v>0</v>
      </c>
      <c r="F38" s="30">
        <v>0</v>
      </c>
      <c r="G38" s="36"/>
      <c r="H38" s="52"/>
      <c r="I38" s="52"/>
      <c r="J38" s="52"/>
      <c r="K38" s="52"/>
    </row>
    <row r="39" spans="1:11" ht="72.75" customHeight="1">
      <c r="A39" s="56"/>
      <c r="B39" s="4" t="s">
        <v>50</v>
      </c>
      <c r="C39" s="2" t="s">
        <v>25</v>
      </c>
      <c r="D39" s="21">
        <v>0</v>
      </c>
      <c r="E39" s="49"/>
      <c r="F39" s="50"/>
      <c r="G39" s="36"/>
      <c r="H39" s="52"/>
      <c r="I39" s="52"/>
      <c r="J39" s="52"/>
      <c r="K39" s="52"/>
    </row>
    <row r="40" spans="1:11" ht="74.25" customHeight="1">
      <c r="A40" s="56"/>
      <c r="B40" s="4" t="s">
        <v>53</v>
      </c>
      <c r="C40" s="2" t="s">
        <v>25</v>
      </c>
      <c r="D40" s="21">
        <v>0</v>
      </c>
      <c r="E40" s="21">
        <v>0</v>
      </c>
      <c r="F40" s="50"/>
      <c r="G40" s="36"/>
      <c r="H40" s="52"/>
      <c r="I40" s="52"/>
      <c r="J40" s="52"/>
      <c r="K40" s="52"/>
    </row>
    <row r="41" spans="1:11" ht="60" customHeight="1">
      <c r="A41" s="56"/>
      <c r="B41" s="4" t="s">
        <v>54</v>
      </c>
      <c r="C41" s="2" t="s">
        <v>25</v>
      </c>
      <c r="D41" s="21">
        <v>0</v>
      </c>
      <c r="E41" s="49"/>
      <c r="F41" s="50"/>
      <c r="G41" s="36"/>
      <c r="H41" s="52"/>
      <c r="I41" s="52"/>
      <c r="J41" s="52"/>
      <c r="K41" s="52"/>
    </row>
    <row r="42" spans="1:11" ht="60" customHeight="1" thickBot="1">
      <c r="A42" s="56"/>
      <c r="B42" s="5" t="s">
        <v>55</v>
      </c>
      <c r="C42" s="7" t="s">
        <v>25</v>
      </c>
      <c r="D42" s="21">
        <v>-3000</v>
      </c>
      <c r="E42" s="21">
        <v>0</v>
      </c>
      <c r="F42" s="50"/>
      <c r="G42" s="36"/>
      <c r="H42" s="52"/>
      <c r="I42" s="52"/>
      <c r="J42" s="52"/>
      <c r="K42" s="52"/>
    </row>
    <row r="43" spans="1:11" ht="39.75" customHeight="1" thickBot="1">
      <c r="A43" s="56"/>
      <c r="B43" s="5" t="s">
        <v>28</v>
      </c>
      <c r="C43" s="6"/>
      <c r="D43" s="31">
        <f>D36+D37+D38+D39+D40+D41+D42</f>
        <v>624142.06000000052</v>
      </c>
      <c r="E43" s="31">
        <f>E36+E37+E38+E39+E40+E41+E42</f>
        <v>648037.83000000007</v>
      </c>
      <c r="F43" s="31">
        <f>F36+F37+F38+F39+F40+F41+F42</f>
        <v>659840.9299999997</v>
      </c>
      <c r="G43" s="36"/>
    </row>
    <row r="44" spans="1:11">
      <c r="A44" s="56"/>
      <c r="B44" s="57"/>
      <c r="C44" s="57"/>
      <c r="D44" s="57"/>
      <c r="E44" s="57"/>
      <c r="F44" s="57"/>
      <c r="G44" s="37"/>
    </row>
    <row r="45" spans="1:11">
      <c r="A45" s="56"/>
      <c r="B45" s="53"/>
      <c r="C45" s="53"/>
      <c r="D45" s="53"/>
      <c r="E45" s="53"/>
      <c r="F45" s="53"/>
      <c r="G45" s="37"/>
    </row>
    <row r="46" spans="1:11">
      <c r="A46" s="53"/>
      <c r="B46" s="53"/>
      <c r="C46" s="53"/>
      <c r="D46" s="53"/>
      <c r="E46" s="53"/>
      <c r="F46" s="53"/>
      <c r="G46" s="53"/>
    </row>
    <row r="47" spans="1:11">
      <c r="A47" s="53"/>
      <c r="B47" s="53"/>
      <c r="C47" s="53"/>
      <c r="D47" s="53"/>
      <c r="E47" s="53"/>
      <c r="F47" s="53"/>
      <c r="G47" s="53"/>
    </row>
    <row r="48" spans="1:11">
      <c r="A48" s="53"/>
      <c r="B48" s="53"/>
      <c r="C48" s="53"/>
      <c r="D48" s="53"/>
      <c r="E48" s="53"/>
      <c r="F48" s="53"/>
      <c r="G48" s="53"/>
    </row>
    <row r="49" spans="1:7">
      <c r="A49" s="53"/>
      <c r="B49" s="53"/>
      <c r="C49" s="53"/>
      <c r="D49" s="53"/>
      <c r="E49" s="53"/>
      <c r="F49" s="53"/>
      <c r="G49" s="53"/>
    </row>
    <row r="50" spans="1:7">
      <c r="A50" s="53"/>
      <c r="B50" s="53"/>
      <c r="C50" s="53"/>
      <c r="D50" s="53"/>
      <c r="E50" s="53"/>
      <c r="F50" s="53"/>
      <c r="G50" s="53"/>
    </row>
    <row r="51" spans="1:7">
      <c r="A51" s="53"/>
      <c r="B51" s="53"/>
      <c r="C51" s="53"/>
      <c r="D51" s="53"/>
      <c r="E51" s="53"/>
      <c r="F51" s="53"/>
      <c r="G51" s="53"/>
    </row>
    <row r="52" spans="1:7">
      <c r="A52" s="32"/>
      <c r="B52" s="32"/>
      <c r="C52" s="32"/>
      <c r="D52" s="33"/>
      <c r="E52" s="33"/>
      <c r="F52" s="33"/>
      <c r="G52" s="38"/>
    </row>
    <row r="53" spans="1:7">
      <c r="B53" s="32"/>
      <c r="C53" s="32"/>
      <c r="D53" s="33"/>
      <c r="E53" s="33"/>
      <c r="F53" s="33"/>
      <c r="G53" s="38"/>
    </row>
  </sheetData>
  <mergeCells count="6">
    <mergeCell ref="H37:K42"/>
    <mergeCell ref="A46:G51"/>
    <mergeCell ref="B4:C4"/>
    <mergeCell ref="A2:A45"/>
    <mergeCell ref="B44:F45"/>
    <mergeCell ref="B2:F2"/>
  </mergeCells>
  <pageMargins left="0.7" right="0.7" top="0.75" bottom="0.75" header="0.3" footer="0.3"/>
  <pageSetup paperSize="9" scale="31" orientation="portrait" r:id="rId1"/>
  <drawing r:id="rId2"/>
</worksheet>
</file>

<file path=xl/worksheets/sheet2.xml><?xml version="1.0" encoding="utf-8"?>
<worksheet xmlns="http://schemas.openxmlformats.org/spreadsheetml/2006/main" xmlns:r="http://schemas.openxmlformats.org/officeDocument/2006/relationships">
  <dimension ref="A1:Q288"/>
  <sheetViews>
    <sheetView topLeftCell="A281" workbookViewId="0">
      <selection activeCell="A2" sqref="A2"/>
    </sheetView>
  </sheetViews>
  <sheetFormatPr defaultRowHeight="15"/>
  <cols>
    <col min="7" max="7" width="9.140625" customWidth="1"/>
  </cols>
  <sheetData>
    <row r="1" spans="1:17">
      <c r="A1" s="34"/>
      <c r="B1" s="34"/>
      <c r="C1" s="34"/>
      <c r="D1" s="34"/>
      <c r="E1" s="34"/>
      <c r="F1" s="34"/>
      <c r="G1" s="34"/>
      <c r="H1" s="34"/>
      <c r="I1" s="34"/>
      <c r="J1" s="34"/>
      <c r="K1" s="34"/>
      <c r="L1" s="34"/>
      <c r="M1" s="34"/>
      <c r="N1" s="34"/>
      <c r="O1" s="34"/>
      <c r="P1" s="34"/>
      <c r="Q1" s="34"/>
    </row>
    <row r="2" spans="1:17">
      <c r="A2" s="35"/>
      <c r="B2" s="40" t="s">
        <v>31</v>
      </c>
      <c r="C2" s="41"/>
      <c r="D2" s="41"/>
      <c r="E2" s="41"/>
      <c r="F2" s="41"/>
      <c r="G2" s="42"/>
      <c r="H2" s="43"/>
      <c r="I2" s="43"/>
      <c r="J2" s="34"/>
      <c r="K2" s="34"/>
      <c r="L2" s="34"/>
      <c r="M2" s="34"/>
      <c r="N2" s="34"/>
      <c r="O2" s="34"/>
      <c r="P2" s="34"/>
      <c r="Q2" s="34"/>
    </row>
    <row r="3" spans="1:17">
      <c r="A3" s="34"/>
      <c r="B3" s="34"/>
      <c r="C3" s="34"/>
      <c r="D3" s="34"/>
      <c r="E3" s="34"/>
      <c r="F3" s="34"/>
      <c r="G3" s="34"/>
      <c r="H3" s="34"/>
      <c r="I3" s="34"/>
      <c r="J3" s="34"/>
      <c r="K3" s="34"/>
      <c r="L3" s="34"/>
      <c r="M3" s="34"/>
      <c r="N3" s="34"/>
      <c r="O3" s="34"/>
      <c r="P3" s="34"/>
      <c r="Q3" s="34"/>
    </row>
    <row r="4" spans="1:17">
      <c r="A4" s="34"/>
      <c r="B4" s="34"/>
      <c r="C4" s="34"/>
      <c r="D4" s="34"/>
      <c r="E4" s="34"/>
      <c r="F4" s="34"/>
      <c r="G4" s="34"/>
      <c r="H4" s="34"/>
      <c r="I4" s="34"/>
      <c r="J4" s="34"/>
      <c r="K4" s="34"/>
      <c r="L4" s="34"/>
      <c r="M4" s="34"/>
      <c r="N4" s="34"/>
      <c r="O4" s="34"/>
      <c r="P4" s="34"/>
      <c r="Q4" s="34"/>
    </row>
    <row r="5" spans="1:17">
      <c r="A5" s="34"/>
      <c r="B5" s="34"/>
      <c r="C5" s="34"/>
      <c r="D5" s="34"/>
      <c r="E5" s="34"/>
      <c r="F5" s="34"/>
      <c r="G5" s="34"/>
      <c r="H5" s="34"/>
      <c r="I5" s="34"/>
      <c r="J5" s="34"/>
      <c r="K5" s="34"/>
      <c r="L5" s="34"/>
      <c r="M5" s="34"/>
      <c r="N5" s="34"/>
      <c r="O5" s="34"/>
      <c r="P5" s="34"/>
      <c r="Q5" s="34"/>
    </row>
    <row r="6" spans="1:17">
      <c r="A6" s="34"/>
      <c r="B6" s="34"/>
      <c r="C6" s="34"/>
      <c r="D6" s="34"/>
      <c r="E6" s="34"/>
      <c r="F6" s="34"/>
      <c r="G6" s="34"/>
      <c r="H6" s="34"/>
      <c r="I6" s="34"/>
      <c r="J6" s="34"/>
      <c r="K6" s="34"/>
      <c r="L6" s="34"/>
      <c r="M6" s="34"/>
      <c r="N6" s="34"/>
      <c r="O6" s="34"/>
      <c r="P6" s="34"/>
      <c r="Q6" s="34"/>
    </row>
    <row r="7" spans="1:17">
      <c r="A7" s="34"/>
      <c r="B7" s="34"/>
      <c r="C7" s="34"/>
      <c r="D7" s="34"/>
      <c r="E7" s="34"/>
      <c r="F7" s="34"/>
      <c r="G7" s="34"/>
      <c r="H7" s="34"/>
      <c r="I7" s="34"/>
      <c r="J7" s="34"/>
      <c r="K7" s="34"/>
      <c r="L7" s="34"/>
      <c r="M7" s="34"/>
      <c r="N7" s="34"/>
      <c r="O7" s="34"/>
      <c r="P7" s="34"/>
      <c r="Q7" s="34"/>
    </row>
    <row r="8" spans="1:17">
      <c r="A8" s="34"/>
      <c r="B8" s="34"/>
      <c r="C8" s="34"/>
      <c r="D8" s="34"/>
      <c r="E8" s="34"/>
      <c r="F8" s="34"/>
      <c r="G8" s="34"/>
      <c r="H8" s="34"/>
      <c r="I8" s="34"/>
      <c r="J8" s="34"/>
      <c r="K8" s="34"/>
      <c r="L8" s="34"/>
      <c r="M8" s="34"/>
      <c r="N8" s="34"/>
      <c r="O8" s="34"/>
      <c r="P8" s="34"/>
      <c r="Q8" s="34"/>
    </row>
    <row r="9" spans="1:17">
      <c r="A9" s="34"/>
      <c r="B9" s="34"/>
      <c r="C9" s="34"/>
      <c r="D9" s="34"/>
      <c r="E9" s="34"/>
      <c r="F9" s="34"/>
      <c r="G9" s="34"/>
      <c r="H9" s="34"/>
      <c r="I9" s="34"/>
      <c r="J9" s="34"/>
      <c r="K9" s="34"/>
      <c r="L9" s="34"/>
      <c r="M9" s="34"/>
      <c r="N9" s="34"/>
      <c r="O9" s="34"/>
      <c r="P9" s="34"/>
      <c r="Q9" s="34"/>
    </row>
    <row r="10" spans="1:17">
      <c r="A10" s="34"/>
      <c r="B10" s="34"/>
      <c r="C10" s="34"/>
      <c r="D10" s="34"/>
      <c r="E10" s="34"/>
      <c r="F10" s="34"/>
      <c r="G10" s="34"/>
      <c r="H10" s="34"/>
      <c r="I10" s="34"/>
      <c r="J10" s="34"/>
      <c r="K10" s="34"/>
      <c r="L10" s="34"/>
      <c r="M10" s="34"/>
      <c r="N10" s="34"/>
      <c r="O10" s="34"/>
      <c r="P10" s="34"/>
      <c r="Q10" s="34"/>
    </row>
    <row r="11" spans="1:17">
      <c r="A11" s="34"/>
      <c r="B11" s="34"/>
      <c r="C11" s="34"/>
      <c r="D11" s="34"/>
      <c r="E11" s="34"/>
      <c r="F11" s="34"/>
      <c r="G11" s="34"/>
      <c r="H11" s="34"/>
      <c r="I11" s="34"/>
      <c r="J11" s="34"/>
      <c r="K11" s="34"/>
      <c r="L11" s="34"/>
      <c r="M11" s="34"/>
      <c r="N11" s="34"/>
      <c r="O11" s="34"/>
      <c r="P11" s="34"/>
      <c r="Q11" s="34"/>
    </row>
    <row r="12" spans="1:17">
      <c r="A12" s="34"/>
      <c r="B12" s="34"/>
      <c r="C12" s="34"/>
      <c r="D12" s="34"/>
      <c r="E12" s="34"/>
      <c r="F12" s="34"/>
      <c r="G12" s="34"/>
      <c r="H12" s="34"/>
      <c r="I12" s="34"/>
      <c r="J12" s="34"/>
      <c r="K12" s="34"/>
      <c r="L12" s="34"/>
      <c r="M12" s="34"/>
      <c r="N12" s="34"/>
      <c r="O12" s="34"/>
      <c r="P12" s="34"/>
      <c r="Q12" s="34"/>
    </row>
    <row r="13" spans="1:17">
      <c r="A13" s="35"/>
      <c r="B13" s="40" t="s">
        <v>34</v>
      </c>
      <c r="C13" s="41"/>
      <c r="D13" s="41"/>
      <c r="E13" s="41"/>
      <c r="F13" s="41"/>
      <c r="G13" s="42"/>
      <c r="H13" s="43"/>
      <c r="I13" s="43"/>
      <c r="J13" s="34"/>
      <c r="K13" s="34"/>
      <c r="L13" s="34"/>
      <c r="M13" s="34"/>
      <c r="N13" s="34"/>
      <c r="O13" s="34"/>
      <c r="P13" s="34"/>
      <c r="Q13" s="34"/>
    </row>
    <row r="14" spans="1:17">
      <c r="A14" s="34"/>
      <c r="B14" s="34"/>
      <c r="C14" s="34"/>
      <c r="D14" s="34"/>
      <c r="E14" s="34"/>
      <c r="F14" s="34"/>
      <c r="G14" s="34"/>
      <c r="H14" s="34"/>
      <c r="I14" s="34"/>
      <c r="J14" s="34"/>
      <c r="K14" s="34"/>
      <c r="L14" s="34"/>
      <c r="M14" s="34"/>
      <c r="N14" s="34"/>
      <c r="O14" s="34"/>
      <c r="P14" s="34"/>
      <c r="Q14" s="34"/>
    </row>
    <row r="15" spans="1:17">
      <c r="A15" s="34"/>
      <c r="B15" s="34"/>
      <c r="C15" s="34"/>
      <c r="D15" s="34"/>
      <c r="E15" s="34"/>
      <c r="F15" s="34"/>
      <c r="G15" s="34"/>
      <c r="H15" s="34"/>
      <c r="I15" s="34"/>
      <c r="J15" s="34"/>
      <c r="K15" s="34"/>
      <c r="L15" s="34"/>
      <c r="M15" s="34"/>
      <c r="N15" s="34"/>
      <c r="O15" s="34"/>
      <c r="P15" s="34"/>
      <c r="Q15" s="34"/>
    </row>
    <row r="16" spans="1:17">
      <c r="A16" s="34"/>
      <c r="B16" s="34"/>
      <c r="C16" s="34"/>
      <c r="D16" s="34"/>
      <c r="E16" s="34"/>
      <c r="F16" s="34"/>
      <c r="G16" s="34"/>
      <c r="H16" s="34"/>
      <c r="I16" s="34"/>
      <c r="J16" s="34"/>
      <c r="K16" s="34"/>
      <c r="L16" s="34"/>
      <c r="M16" s="34"/>
      <c r="N16" s="34"/>
      <c r="O16" s="34"/>
      <c r="P16" s="34"/>
      <c r="Q16" s="34"/>
    </row>
    <row r="17" spans="1:17">
      <c r="A17" s="34"/>
      <c r="B17" s="34"/>
      <c r="C17" s="34"/>
      <c r="D17" s="34"/>
      <c r="E17" s="34"/>
      <c r="F17" s="34"/>
      <c r="G17" s="34"/>
      <c r="H17" s="34"/>
      <c r="I17" s="34"/>
      <c r="J17" s="34"/>
      <c r="K17" s="34"/>
      <c r="L17" s="34"/>
      <c r="M17" s="34"/>
      <c r="N17" s="34"/>
      <c r="O17" s="34"/>
      <c r="P17" s="34"/>
      <c r="Q17" s="34"/>
    </row>
    <row r="18" spans="1:17">
      <c r="A18" s="34"/>
      <c r="B18" s="34"/>
      <c r="C18" s="34"/>
      <c r="D18" s="34"/>
      <c r="E18" s="34"/>
      <c r="F18" s="34"/>
      <c r="G18" s="34"/>
      <c r="H18" s="34"/>
      <c r="I18" s="34"/>
      <c r="J18" s="34"/>
      <c r="K18" s="34"/>
      <c r="L18" s="34"/>
      <c r="M18" s="34"/>
      <c r="N18" s="34"/>
      <c r="O18" s="34"/>
      <c r="P18" s="34"/>
      <c r="Q18" s="34"/>
    </row>
    <row r="19" spans="1:17">
      <c r="A19" s="34"/>
      <c r="B19" s="34"/>
      <c r="C19" s="34"/>
      <c r="D19" s="34"/>
      <c r="E19" s="34"/>
      <c r="F19" s="34"/>
      <c r="G19" s="34"/>
      <c r="H19" s="34"/>
      <c r="I19" s="34"/>
      <c r="J19" s="34"/>
      <c r="K19" s="34"/>
      <c r="L19" s="34"/>
      <c r="M19" s="34"/>
      <c r="N19" s="34"/>
      <c r="O19" s="34"/>
      <c r="P19" s="34"/>
      <c r="Q19" s="34"/>
    </row>
    <row r="20" spans="1:17">
      <c r="A20" s="34"/>
      <c r="B20" s="34"/>
      <c r="C20" s="34"/>
      <c r="D20" s="34"/>
      <c r="E20" s="34"/>
      <c r="F20" s="34"/>
      <c r="G20" s="34"/>
      <c r="H20" s="34"/>
      <c r="I20" s="34"/>
      <c r="J20" s="34"/>
      <c r="K20" s="34"/>
      <c r="L20" s="34"/>
      <c r="M20" s="34"/>
      <c r="N20" s="34"/>
      <c r="O20" s="34"/>
      <c r="P20" s="34"/>
      <c r="Q20" s="34"/>
    </row>
    <row r="21" spans="1:17">
      <c r="A21" s="34"/>
      <c r="B21" s="34"/>
      <c r="C21" s="34"/>
      <c r="D21" s="34"/>
      <c r="E21" s="34"/>
      <c r="F21" s="34"/>
      <c r="G21" s="34"/>
      <c r="H21" s="34"/>
      <c r="I21" s="34"/>
      <c r="J21" s="34"/>
      <c r="K21" s="34"/>
      <c r="L21" s="34"/>
      <c r="M21" s="34"/>
      <c r="N21" s="34"/>
      <c r="O21" s="34"/>
      <c r="P21" s="34"/>
      <c r="Q21" s="34"/>
    </row>
    <row r="22" spans="1:17">
      <c r="A22" s="34"/>
      <c r="B22" s="34"/>
      <c r="C22" s="34"/>
      <c r="D22" s="34"/>
      <c r="E22" s="34"/>
      <c r="F22" s="34"/>
      <c r="G22" s="34"/>
      <c r="H22" s="34"/>
      <c r="I22" s="34"/>
      <c r="J22" s="34"/>
      <c r="K22" s="34"/>
      <c r="L22" s="34"/>
      <c r="M22" s="34"/>
      <c r="N22" s="34"/>
      <c r="O22" s="34"/>
      <c r="P22" s="34"/>
      <c r="Q22" s="34"/>
    </row>
    <row r="23" spans="1:17">
      <c r="A23" s="34"/>
      <c r="B23" s="34"/>
      <c r="C23" s="34"/>
      <c r="D23" s="34"/>
      <c r="E23" s="34"/>
      <c r="F23" s="34"/>
      <c r="G23" s="34"/>
      <c r="H23" s="34"/>
      <c r="I23" s="34"/>
      <c r="J23" s="34"/>
      <c r="K23" s="34"/>
      <c r="L23" s="34"/>
      <c r="M23" s="34"/>
      <c r="N23" s="34"/>
      <c r="O23" s="34"/>
      <c r="P23" s="34"/>
      <c r="Q23" s="34"/>
    </row>
    <row r="24" spans="1:17">
      <c r="A24" s="34"/>
      <c r="B24" s="34"/>
      <c r="C24" s="34"/>
      <c r="D24" s="34"/>
      <c r="E24" s="34"/>
      <c r="F24" s="34"/>
      <c r="G24" s="34"/>
      <c r="H24" s="34"/>
      <c r="I24" s="34"/>
      <c r="J24" s="34"/>
      <c r="K24" s="34"/>
      <c r="L24" s="34"/>
      <c r="M24" s="34"/>
      <c r="N24" s="34"/>
      <c r="O24" s="34"/>
      <c r="P24" s="34"/>
      <c r="Q24" s="34"/>
    </row>
    <row r="25" spans="1:17">
      <c r="A25" s="34"/>
      <c r="B25" s="34"/>
      <c r="C25" s="34"/>
      <c r="D25" s="34"/>
      <c r="E25" s="34"/>
      <c r="F25" s="34"/>
      <c r="G25" s="34"/>
      <c r="H25" s="34"/>
      <c r="I25" s="34"/>
      <c r="J25" s="34"/>
      <c r="K25" s="34"/>
      <c r="L25" s="34"/>
      <c r="M25" s="34"/>
      <c r="N25" s="34"/>
      <c r="O25" s="34"/>
      <c r="P25" s="34"/>
      <c r="Q25" s="34"/>
    </row>
    <row r="26" spans="1:17">
      <c r="A26" s="34"/>
      <c r="B26" s="34"/>
      <c r="C26" s="34"/>
      <c r="D26" s="34"/>
      <c r="E26" s="34"/>
      <c r="F26" s="34"/>
      <c r="G26" s="34"/>
      <c r="H26" s="34"/>
      <c r="I26" s="34"/>
      <c r="J26" s="34"/>
      <c r="K26" s="34"/>
      <c r="L26" s="34"/>
      <c r="M26" s="34"/>
      <c r="N26" s="34"/>
      <c r="O26" s="34"/>
      <c r="P26" s="34"/>
      <c r="Q26" s="34"/>
    </row>
    <row r="27" spans="1:17">
      <c r="A27" s="34"/>
      <c r="B27" s="34"/>
      <c r="C27" s="34"/>
      <c r="D27" s="34"/>
      <c r="E27" s="34"/>
      <c r="F27" s="34"/>
      <c r="G27" s="34"/>
      <c r="H27" s="34"/>
      <c r="I27" s="34"/>
      <c r="J27" s="34"/>
      <c r="K27" s="34"/>
      <c r="L27" s="34"/>
      <c r="M27" s="34"/>
      <c r="N27" s="34"/>
      <c r="O27" s="34"/>
      <c r="P27" s="34"/>
      <c r="Q27" s="34"/>
    </row>
    <row r="28" spans="1:17">
      <c r="A28" s="34"/>
      <c r="B28" s="34"/>
      <c r="C28" s="34"/>
      <c r="D28" s="34"/>
      <c r="E28" s="34"/>
      <c r="F28" s="34"/>
      <c r="G28" s="34"/>
      <c r="H28" s="34"/>
      <c r="I28" s="34"/>
      <c r="J28" s="34"/>
      <c r="K28" s="34"/>
      <c r="L28" s="34"/>
      <c r="M28" s="34"/>
      <c r="N28" s="34"/>
      <c r="O28" s="34"/>
      <c r="P28" s="34"/>
      <c r="Q28" s="34"/>
    </row>
    <row r="29" spans="1:17">
      <c r="A29" s="34"/>
      <c r="B29" s="34"/>
      <c r="C29" s="34"/>
      <c r="D29" s="34"/>
      <c r="E29" s="34"/>
      <c r="F29" s="34"/>
      <c r="G29" s="34"/>
      <c r="H29" s="34"/>
      <c r="I29" s="34"/>
      <c r="J29" s="34"/>
      <c r="K29" s="34"/>
      <c r="L29" s="34"/>
      <c r="M29" s="34"/>
      <c r="N29" s="34"/>
      <c r="O29" s="34"/>
      <c r="P29" s="34"/>
      <c r="Q29" s="34"/>
    </row>
    <row r="30" spans="1:17">
      <c r="A30" s="34"/>
      <c r="B30" s="34"/>
      <c r="C30" s="34"/>
      <c r="D30" s="34"/>
      <c r="E30" s="34"/>
      <c r="F30" s="34"/>
      <c r="G30" s="34"/>
      <c r="H30" s="34"/>
      <c r="I30" s="34"/>
      <c r="J30" s="34"/>
      <c r="K30" s="34"/>
      <c r="L30" s="34"/>
      <c r="M30" s="34"/>
      <c r="N30" s="34"/>
      <c r="O30" s="34"/>
      <c r="P30" s="34"/>
      <c r="Q30" s="34"/>
    </row>
    <row r="31" spans="1:17">
      <c r="A31" s="34"/>
      <c r="B31" s="34"/>
      <c r="C31" s="34"/>
      <c r="D31" s="34"/>
      <c r="E31" s="34"/>
      <c r="F31" s="34"/>
      <c r="G31" s="34"/>
      <c r="H31" s="34"/>
      <c r="I31" s="34"/>
      <c r="J31" s="34"/>
      <c r="K31" s="34"/>
      <c r="L31" s="34"/>
      <c r="M31" s="34"/>
      <c r="N31" s="34"/>
      <c r="O31" s="34"/>
      <c r="P31" s="34"/>
      <c r="Q31" s="34"/>
    </row>
    <row r="32" spans="1:17">
      <c r="A32" s="34"/>
      <c r="B32" s="34"/>
      <c r="C32" s="34"/>
      <c r="D32" s="34"/>
      <c r="E32" s="34"/>
      <c r="F32" s="34"/>
      <c r="G32" s="34"/>
      <c r="H32" s="34"/>
      <c r="I32" s="34"/>
      <c r="J32" s="34"/>
      <c r="K32" s="34"/>
      <c r="L32" s="34"/>
      <c r="M32" s="34"/>
      <c r="N32" s="34"/>
      <c r="O32" s="34"/>
      <c r="P32" s="34"/>
      <c r="Q32" s="34"/>
    </row>
    <row r="33" spans="1:17">
      <c r="A33" s="34"/>
      <c r="B33" s="34"/>
      <c r="C33" s="34"/>
      <c r="D33" s="34"/>
      <c r="E33" s="34"/>
      <c r="F33" s="34"/>
      <c r="G33" s="34"/>
      <c r="H33" s="34"/>
      <c r="I33" s="34"/>
      <c r="J33" s="34"/>
      <c r="K33" s="34"/>
      <c r="L33" s="34"/>
      <c r="M33" s="34"/>
      <c r="N33" s="34"/>
      <c r="O33" s="34"/>
      <c r="P33" s="34"/>
      <c r="Q33" s="34"/>
    </row>
    <row r="34" spans="1:17">
      <c r="A34" s="34"/>
      <c r="B34" s="34"/>
      <c r="C34" s="34"/>
      <c r="D34" s="34"/>
      <c r="E34" s="34"/>
      <c r="F34" s="34"/>
      <c r="G34" s="34"/>
      <c r="H34" s="34"/>
      <c r="I34" s="34"/>
      <c r="J34" s="34"/>
      <c r="K34" s="34"/>
      <c r="L34" s="34"/>
      <c r="M34" s="34"/>
      <c r="N34" s="34"/>
      <c r="O34" s="34"/>
      <c r="P34" s="34"/>
      <c r="Q34" s="34"/>
    </row>
    <row r="35" spans="1:17">
      <c r="A35" s="35"/>
      <c r="B35" s="40" t="s">
        <v>35</v>
      </c>
      <c r="C35" s="41"/>
      <c r="D35" s="41"/>
      <c r="E35" s="41"/>
      <c r="F35" s="41"/>
      <c r="G35" s="42"/>
      <c r="H35" s="43"/>
      <c r="I35" s="43"/>
      <c r="J35" s="34"/>
      <c r="K35" s="34"/>
      <c r="L35" s="34"/>
      <c r="M35" s="34"/>
      <c r="N35" s="34"/>
      <c r="O35" s="34"/>
      <c r="P35" s="34"/>
      <c r="Q35" s="34"/>
    </row>
    <row r="36" spans="1:17">
      <c r="A36" s="34"/>
      <c r="B36" s="34"/>
      <c r="C36" s="34"/>
      <c r="D36" s="34"/>
      <c r="E36" s="34"/>
      <c r="F36" s="34"/>
      <c r="G36" s="34"/>
      <c r="H36" s="34"/>
      <c r="I36" s="34"/>
      <c r="J36" s="34"/>
      <c r="K36" s="34"/>
      <c r="L36" s="34"/>
      <c r="M36" s="34"/>
      <c r="N36" s="34"/>
      <c r="O36" s="34"/>
      <c r="P36" s="34"/>
      <c r="Q36" s="34"/>
    </row>
    <row r="37" spans="1:17">
      <c r="A37" s="34"/>
      <c r="B37" s="34"/>
      <c r="C37" s="34"/>
      <c r="D37" s="34"/>
      <c r="E37" s="34"/>
      <c r="F37" s="34"/>
      <c r="G37" s="34"/>
      <c r="H37" s="34"/>
      <c r="I37" s="34"/>
      <c r="J37" s="34"/>
      <c r="K37" s="34"/>
      <c r="L37" s="34"/>
      <c r="M37" s="34"/>
      <c r="N37" s="34"/>
      <c r="O37" s="34"/>
      <c r="P37" s="34"/>
      <c r="Q37" s="34"/>
    </row>
    <row r="38" spans="1:17">
      <c r="A38" s="34"/>
      <c r="B38" s="34"/>
      <c r="C38" s="34"/>
      <c r="D38" s="34"/>
      <c r="E38" s="34"/>
      <c r="F38" s="34"/>
      <c r="G38" s="34"/>
      <c r="H38" s="34"/>
      <c r="I38" s="34"/>
      <c r="J38" s="34"/>
      <c r="K38" s="34"/>
      <c r="L38" s="34"/>
      <c r="M38" s="34"/>
      <c r="N38" s="34"/>
      <c r="O38" s="34"/>
      <c r="P38" s="34"/>
      <c r="Q38" s="34"/>
    </row>
    <row r="39" spans="1:17">
      <c r="A39" s="34"/>
      <c r="B39" s="34"/>
      <c r="C39" s="34"/>
      <c r="D39" s="34"/>
      <c r="E39" s="34"/>
      <c r="F39" s="34"/>
      <c r="G39" s="34"/>
      <c r="H39" s="34"/>
      <c r="I39" s="34"/>
      <c r="J39" s="34"/>
      <c r="K39" s="34"/>
      <c r="L39" s="34"/>
      <c r="M39" s="34"/>
      <c r="N39" s="34"/>
      <c r="O39" s="34"/>
      <c r="P39" s="34"/>
      <c r="Q39" s="34"/>
    </row>
    <row r="40" spans="1:17">
      <c r="A40" s="34"/>
      <c r="B40" s="34"/>
      <c r="C40" s="34"/>
      <c r="D40" s="34"/>
      <c r="E40" s="34"/>
      <c r="F40" s="34"/>
      <c r="G40" s="34"/>
      <c r="H40" s="34"/>
      <c r="I40" s="34"/>
      <c r="J40" s="34"/>
      <c r="K40" s="34"/>
      <c r="L40" s="34"/>
      <c r="M40" s="34"/>
      <c r="N40" s="34"/>
      <c r="O40" s="34"/>
      <c r="P40" s="34"/>
      <c r="Q40" s="34"/>
    </row>
    <row r="41" spans="1:17">
      <c r="A41" s="34"/>
      <c r="B41" s="34"/>
      <c r="C41" s="34"/>
      <c r="D41" s="34"/>
      <c r="E41" s="34"/>
      <c r="F41" s="34"/>
      <c r="G41" s="34"/>
      <c r="H41" s="34"/>
      <c r="I41" s="34"/>
      <c r="J41" s="34"/>
      <c r="K41" s="34"/>
      <c r="L41" s="34"/>
      <c r="M41" s="34"/>
      <c r="N41" s="34"/>
      <c r="O41" s="34"/>
      <c r="P41" s="34"/>
      <c r="Q41" s="34"/>
    </row>
    <row r="42" spans="1:17">
      <c r="A42" s="34"/>
      <c r="B42" s="34"/>
      <c r="C42" s="34"/>
      <c r="D42" s="34"/>
      <c r="E42" s="34"/>
      <c r="F42" s="34"/>
      <c r="G42" s="34"/>
      <c r="H42" s="34"/>
      <c r="I42" s="34"/>
      <c r="J42" s="34"/>
      <c r="K42" s="34"/>
      <c r="L42" s="34"/>
      <c r="M42" s="34"/>
      <c r="N42" s="34"/>
      <c r="O42" s="34"/>
      <c r="P42" s="34"/>
      <c r="Q42" s="34"/>
    </row>
    <row r="43" spans="1:17">
      <c r="A43" s="34"/>
      <c r="B43" s="34"/>
      <c r="C43" s="34"/>
      <c r="D43" s="34"/>
      <c r="E43" s="34"/>
      <c r="F43" s="34"/>
      <c r="G43" s="34"/>
      <c r="H43" s="34"/>
      <c r="I43" s="34"/>
      <c r="J43" s="34"/>
      <c r="K43" s="34"/>
      <c r="L43" s="34"/>
      <c r="M43" s="34"/>
      <c r="N43" s="34"/>
      <c r="O43" s="34"/>
      <c r="P43" s="34"/>
      <c r="Q43" s="34"/>
    </row>
    <row r="44" spans="1:17">
      <c r="A44" s="34"/>
      <c r="B44" s="34"/>
      <c r="C44" s="34"/>
      <c r="D44" s="34"/>
      <c r="E44" s="34"/>
      <c r="F44" s="34"/>
      <c r="G44" s="34"/>
      <c r="H44" s="34"/>
      <c r="I44" s="34"/>
      <c r="J44" s="34"/>
      <c r="K44" s="34"/>
      <c r="L44" s="34"/>
      <c r="M44" s="34"/>
      <c r="N44" s="34"/>
      <c r="O44" s="34"/>
      <c r="P44" s="34"/>
      <c r="Q44" s="34"/>
    </row>
    <row r="45" spans="1:17">
      <c r="A45" s="34"/>
      <c r="B45" s="34"/>
      <c r="C45" s="34"/>
      <c r="D45" s="34"/>
      <c r="E45" s="34"/>
      <c r="F45" s="34"/>
      <c r="G45" s="34"/>
      <c r="H45" s="34"/>
      <c r="I45" s="34"/>
      <c r="J45" s="34"/>
      <c r="K45" s="34"/>
      <c r="L45" s="34"/>
      <c r="M45" s="34"/>
      <c r="N45" s="34"/>
      <c r="O45" s="34"/>
      <c r="P45" s="34"/>
      <c r="Q45" s="34"/>
    </row>
    <row r="46" spans="1:17">
      <c r="A46" s="34"/>
      <c r="B46" s="34"/>
      <c r="C46" s="34"/>
      <c r="D46" s="34"/>
      <c r="E46" s="34"/>
      <c r="F46" s="34"/>
      <c r="G46" s="34"/>
      <c r="H46" s="34"/>
      <c r="I46" s="34"/>
      <c r="J46" s="34"/>
      <c r="K46" s="34"/>
      <c r="L46" s="34"/>
      <c r="M46" s="34"/>
      <c r="N46" s="34"/>
      <c r="O46" s="34"/>
      <c r="P46" s="34"/>
      <c r="Q46" s="34"/>
    </row>
    <row r="47" spans="1:17">
      <c r="A47" s="34"/>
      <c r="B47" s="34"/>
      <c r="C47" s="34"/>
      <c r="D47" s="34"/>
      <c r="E47" s="34"/>
      <c r="F47" s="34"/>
      <c r="G47" s="34"/>
      <c r="H47" s="34"/>
      <c r="I47" s="34"/>
      <c r="J47" s="34"/>
      <c r="K47" s="34"/>
      <c r="L47" s="34"/>
      <c r="M47" s="34"/>
      <c r="N47" s="34"/>
      <c r="O47" s="34"/>
      <c r="P47" s="34"/>
      <c r="Q47" s="34"/>
    </row>
    <row r="48" spans="1:17">
      <c r="A48" s="35"/>
      <c r="B48" s="40" t="s">
        <v>36</v>
      </c>
      <c r="C48" s="41"/>
      <c r="D48" s="41"/>
      <c r="E48" s="41"/>
      <c r="F48" s="41"/>
      <c r="G48" s="42"/>
      <c r="H48" s="43"/>
      <c r="I48" s="43"/>
      <c r="J48" s="34"/>
      <c r="K48" s="34"/>
      <c r="L48" s="34"/>
      <c r="M48" s="34"/>
      <c r="N48" s="34"/>
      <c r="O48" s="34"/>
      <c r="P48" s="34"/>
      <c r="Q48" s="34"/>
    </row>
    <row r="49" spans="1:17">
      <c r="A49" s="34"/>
      <c r="B49" s="34"/>
      <c r="C49" s="34"/>
      <c r="D49" s="34"/>
      <c r="E49" s="34"/>
      <c r="F49" s="34"/>
      <c r="G49" s="34"/>
      <c r="H49" s="34"/>
      <c r="I49" s="34"/>
      <c r="J49" s="34"/>
      <c r="K49" s="34"/>
      <c r="L49" s="34"/>
      <c r="M49" s="34"/>
      <c r="N49" s="34"/>
      <c r="O49" s="34"/>
      <c r="P49" s="34"/>
      <c r="Q49" s="34"/>
    </row>
    <row r="50" spans="1:17">
      <c r="A50" s="34"/>
      <c r="B50" s="34"/>
      <c r="C50" s="34"/>
      <c r="D50" s="34"/>
      <c r="E50" s="34"/>
      <c r="F50" s="34"/>
      <c r="G50" s="34"/>
      <c r="H50" s="34"/>
      <c r="I50" s="34"/>
      <c r="J50" s="34"/>
      <c r="K50" s="34"/>
      <c r="L50" s="34"/>
      <c r="M50" s="34"/>
      <c r="N50" s="34"/>
      <c r="O50" s="34"/>
      <c r="P50" s="34"/>
      <c r="Q50" s="34"/>
    </row>
    <row r="51" spans="1:17">
      <c r="A51" s="34"/>
      <c r="B51" s="34"/>
      <c r="C51" s="34"/>
      <c r="D51" s="34"/>
      <c r="E51" s="34"/>
      <c r="F51" s="34"/>
      <c r="G51" s="34"/>
      <c r="H51" s="34"/>
      <c r="I51" s="34"/>
      <c r="J51" s="34"/>
      <c r="K51" s="34"/>
      <c r="L51" s="34"/>
      <c r="M51" s="34"/>
      <c r="N51" s="34"/>
      <c r="O51" s="34"/>
      <c r="P51" s="34"/>
      <c r="Q51" s="34"/>
    </row>
    <row r="52" spans="1:17">
      <c r="A52" s="34"/>
      <c r="B52" s="34"/>
      <c r="C52" s="34"/>
      <c r="D52" s="34"/>
      <c r="E52" s="34"/>
      <c r="F52" s="34"/>
      <c r="G52" s="34"/>
      <c r="H52" s="34"/>
      <c r="I52" s="34"/>
      <c r="J52" s="34"/>
      <c r="K52" s="34"/>
      <c r="L52" s="34"/>
      <c r="M52" s="34"/>
      <c r="N52" s="34"/>
      <c r="O52" s="34"/>
      <c r="P52" s="34"/>
      <c r="Q52" s="34"/>
    </row>
    <row r="53" spans="1:17">
      <c r="A53" s="34"/>
      <c r="B53" s="34"/>
      <c r="C53" s="34"/>
      <c r="D53" s="34"/>
      <c r="E53" s="34"/>
      <c r="F53" s="34"/>
      <c r="G53" s="34"/>
      <c r="H53" s="34"/>
      <c r="I53" s="34"/>
      <c r="J53" s="34"/>
      <c r="K53" s="34"/>
      <c r="L53" s="34"/>
      <c r="M53" s="34"/>
      <c r="N53" s="34"/>
      <c r="O53" s="34"/>
      <c r="P53" s="34"/>
      <c r="Q53" s="34"/>
    </row>
    <row r="54" spans="1:17">
      <c r="A54" s="34"/>
      <c r="B54" s="34"/>
      <c r="C54" s="34"/>
      <c r="D54" s="34"/>
      <c r="E54" s="34"/>
      <c r="F54" s="34"/>
      <c r="G54" s="34"/>
      <c r="H54" s="34"/>
      <c r="I54" s="34"/>
      <c r="J54" s="34"/>
      <c r="K54" s="34"/>
      <c r="L54" s="34"/>
      <c r="M54" s="34"/>
      <c r="N54" s="34"/>
      <c r="O54" s="34"/>
      <c r="P54" s="34"/>
      <c r="Q54" s="34"/>
    </row>
    <row r="55" spans="1:17">
      <c r="A55" s="34"/>
      <c r="B55" s="34"/>
      <c r="C55" s="34"/>
      <c r="D55" s="34"/>
      <c r="E55" s="34"/>
      <c r="F55" s="34"/>
      <c r="G55" s="34"/>
      <c r="H55" s="34"/>
      <c r="I55" s="34"/>
      <c r="J55" s="34"/>
      <c r="K55" s="34"/>
      <c r="L55" s="34"/>
      <c r="M55" s="34"/>
      <c r="N55" s="34"/>
      <c r="O55" s="34"/>
      <c r="P55" s="34"/>
      <c r="Q55" s="34"/>
    </row>
    <row r="56" spans="1:17">
      <c r="A56" s="34"/>
      <c r="B56" s="34"/>
      <c r="C56" s="34"/>
      <c r="D56" s="34"/>
      <c r="E56" s="34"/>
      <c r="F56" s="34"/>
      <c r="G56" s="34"/>
      <c r="H56" s="34"/>
      <c r="I56" s="34"/>
      <c r="J56" s="34"/>
      <c r="K56" s="34"/>
      <c r="L56" s="34"/>
      <c r="M56" s="34"/>
      <c r="N56" s="34"/>
      <c r="O56" s="34"/>
      <c r="P56" s="34"/>
      <c r="Q56" s="34"/>
    </row>
    <row r="57" spans="1:17">
      <c r="A57" s="34"/>
      <c r="B57" s="34"/>
      <c r="C57" s="34"/>
      <c r="D57" s="34"/>
      <c r="E57" s="34"/>
      <c r="F57" s="34"/>
      <c r="G57" s="34"/>
      <c r="H57" s="34"/>
      <c r="I57" s="34"/>
      <c r="J57" s="34"/>
      <c r="K57" s="34"/>
      <c r="L57" s="34"/>
      <c r="M57" s="34"/>
      <c r="N57" s="34"/>
      <c r="O57" s="34"/>
      <c r="P57" s="34"/>
      <c r="Q57" s="34"/>
    </row>
    <row r="58" spans="1:17">
      <c r="A58" s="34"/>
      <c r="B58" s="34"/>
      <c r="C58" s="34"/>
      <c r="D58" s="34"/>
      <c r="E58" s="34"/>
      <c r="F58" s="34"/>
      <c r="G58" s="34"/>
      <c r="H58" s="34"/>
      <c r="I58" s="34"/>
      <c r="J58" s="34"/>
      <c r="K58" s="34"/>
      <c r="L58" s="34"/>
      <c r="M58" s="34"/>
      <c r="N58" s="34"/>
      <c r="O58" s="34"/>
      <c r="P58" s="34"/>
      <c r="Q58" s="34"/>
    </row>
    <row r="59" spans="1:17">
      <c r="A59" s="34"/>
      <c r="B59" s="34"/>
      <c r="C59" s="34"/>
      <c r="D59" s="34"/>
      <c r="E59" s="34"/>
      <c r="F59" s="34"/>
      <c r="G59" s="34"/>
      <c r="H59" s="34"/>
      <c r="I59" s="34"/>
      <c r="J59" s="34"/>
      <c r="K59" s="34"/>
      <c r="L59" s="34"/>
      <c r="M59" s="34"/>
      <c r="N59" s="34"/>
      <c r="O59" s="34"/>
      <c r="P59" s="34"/>
      <c r="Q59" s="34"/>
    </row>
    <row r="60" spans="1:17">
      <c r="A60" s="34"/>
      <c r="B60" s="34"/>
      <c r="C60" s="34"/>
      <c r="D60" s="34"/>
      <c r="E60" s="34"/>
      <c r="F60" s="34"/>
      <c r="G60" s="34"/>
      <c r="H60" s="34"/>
      <c r="I60" s="34"/>
      <c r="J60" s="34"/>
      <c r="K60" s="34"/>
      <c r="L60" s="34"/>
      <c r="M60" s="34"/>
      <c r="N60" s="34"/>
      <c r="O60" s="34"/>
      <c r="P60" s="34"/>
      <c r="Q60" s="34"/>
    </row>
    <row r="61" spans="1:17">
      <c r="A61" s="34"/>
      <c r="B61" s="34"/>
      <c r="C61" s="34"/>
      <c r="D61" s="34"/>
      <c r="E61" s="34"/>
      <c r="F61" s="34"/>
      <c r="G61" s="34"/>
      <c r="H61" s="34"/>
      <c r="I61" s="34"/>
      <c r="J61" s="34"/>
      <c r="K61" s="34"/>
      <c r="L61" s="34"/>
      <c r="M61" s="34"/>
      <c r="N61" s="34"/>
      <c r="O61" s="34"/>
      <c r="P61" s="34"/>
      <c r="Q61" s="34"/>
    </row>
    <row r="62" spans="1:17">
      <c r="A62" s="34"/>
      <c r="B62" s="34"/>
      <c r="C62" s="34"/>
      <c r="D62" s="34"/>
      <c r="E62" s="34"/>
      <c r="F62" s="34"/>
      <c r="G62" s="34"/>
      <c r="H62" s="34"/>
      <c r="I62" s="34"/>
      <c r="J62" s="34"/>
      <c r="K62" s="34"/>
      <c r="L62" s="34"/>
      <c r="M62" s="34"/>
      <c r="N62" s="34"/>
      <c r="O62" s="34"/>
      <c r="P62" s="34"/>
      <c r="Q62" s="34"/>
    </row>
    <row r="63" spans="1:17">
      <c r="A63" s="34"/>
      <c r="B63" s="34"/>
      <c r="C63" s="34"/>
      <c r="D63" s="34"/>
      <c r="E63" s="34"/>
      <c r="F63" s="34"/>
      <c r="G63" s="34"/>
      <c r="H63" s="34"/>
      <c r="I63" s="34"/>
      <c r="J63" s="34"/>
      <c r="K63" s="34"/>
      <c r="L63" s="34"/>
      <c r="M63" s="34"/>
      <c r="N63" s="34"/>
      <c r="O63" s="34"/>
      <c r="P63" s="34"/>
      <c r="Q63" s="34"/>
    </row>
    <row r="64" spans="1:17">
      <c r="A64" s="34"/>
      <c r="B64" s="34"/>
      <c r="C64" s="34"/>
      <c r="D64" s="34"/>
      <c r="E64" s="34"/>
      <c r="F64" s="34"/>
      <c r="G64" s="34"/>
      <c r="H64" s="34"/>
      <c r="I64" s="34"/>
      <c r="J64" s="34"/>
      <c r="K64" s="34"/>
      <c r="L64" s="34"/>
      <c r="M64" s="34"/>
      <c r="N64" s="34"/>
      <c r="O64" s="34"/>
      <c r="P64" s="34"/>
      <c r="Q64" s="34"/>
    </row>
    <row r="65" spans="1:17">
      <c r="A65" s="34"/>
      <c r="B65" s="34"/>
      <c r="C65" s="34"/>
      <c r="D65" s="34"/>
      <c r="E65" s="34"/>
      <c r="F65" s="34"/>
      <c r="G65" s="34"/>
      <c r="H65" s="34"/>
      <c r="I65" s="34"/>
      <c r="J65" s="34"/>
      <c r="K65" s="34"/>
      <c r="L65" s="34"/>
      <c r="M65" s="34"/>
      <c r="N65" s="34"/>
      <c r="O65" s="34"/>
      <c r="P65" s="34"/>
      <c r="Q65" s="34"/>
    </row>
    <row r="66" spans="1:17">
      <c r="A66" s="34"/>
      <c r="B66" s="34"/>
      <c r="C66" s="34"/>
      <c r="D66" s="34"/>
      <c r="E66" s="34"/>
      <c r="F66" s="34"/>
      <c r="G66" s="34"/>
      <c r="H66" s="34"/>
      <c r="I66" s="34"/>
      <c r="J66" s="34"/>
      <c r="K66" s="34"/>
      <c r="L66" s="34"/>
      <c r="M66" s="34"/>
      <c r="N66" s="34"/>
      <c r="O66" s="34"/>
      <c r="P66" s="34"/>
      <c r="Q66" s="34"/>
    </row>
    <row r="67" spans="1:17">
      <c r="A67" s="34"/>
      <c r="B67" s="34"/>
      <c r="C67" s="34"/>
      <c r="D67" s="34"/>
      <c r="E67" s="34"/>
      <c r="F67" s="34"/>
      <c r="G67" s="34"/>
      <c r="H67" s="34"/>
      <c r="I67" s="34"/>
      <c r="J67" s="34"/>
      <c r="K67" s="34"/>
      <c r="L67" s="34"/>
      <c r="M67" s="34"/>
      <c r="N67" s="34"/>
      <c r="O67" s="34"/>
      <c r="P67" s="34"/>
      <c r="Q67" s="34"/>
    </row>
    <row r="68" spans="1:17">
      <c r="A68" s="34"/>
      <c r="B68" s="34"/>
      <c r="C68" s="34"/>
      <c r="D68" s="34"/>
      <c r="E68" s="34"/>
      <c r="F68" s="34"/>
      <c r="G68" s="34"/>
      <c r="H68" s="34"/>
      <c r="I68" s="34"/>
      <c r="J68" s="34"/>
      <c r="K68" s="34"/>
      <c r="L68" s="34"/>
      <c r="M68" s="34"/>
      <c r="N68" s="34"/>
      <c r="O68" s="34"/>
      <c r="P68" s="34"/>
      <c r="Q68" s="34"/>
    </row>
    <row r="69" spans="1:17">
      <c r="A69" s="35"/>
      <c r="B69" s="40" t="s">
        <v>37</v>
      </c>
      <c r="C69" s="41"/>
      <c r="D69" s="41"/>
      <c r="E69" s="41"/>
      <c r="F69" s="41"/>
      <c r="G69" s="42"/>
      <c r="H69" s="43"/>
      <c r="I69" s="43"/>
      <c r="J69" s="34"/>
      <c r="K69" s="34"/>
      <c r="L69" s="34"/>
      <c r="M69" s="34"/>
      <c r="N69" s="34"/>
      <c r="O69" s="34"/>
      <c r="P69" s="34"/>
      <c r="Q69" s="34"/>
    </row>
    <row r="70" spans="1:17">
      <c r="A70" s="34"/>
      <c r="B70" s="34"/>
      <c r="C70" s="34"/>
      <c r="D70" s="34"/>
      <c r="E70" s="34"/>
      <c r="F70" s="34"/>
      <c r="G70" s="34"/>
      <c r="H70" s="34"/>
      <c r="I70" s="34"/>
      <c r="J70" s="34"/>
      <c r="K70" s="34"/>
      <c r="L70" s="34"/>
      <c r="M70" s="34"/>
      <c r="N70" s="34"/>
      <c r="O70" s="34"/>
      <c r="P70" s="34"/>
      <c r="Q70" s="34"/>
    </row>
    <row r="71" spans="1:17">
      <c r="A71" s="34"/>
      <c r="B71" s="34"/>
      <c r="C71" s="34"/>
      <c r="D71" s="34"/>
      <c r="E71" s="34"/>
      <c r="F71" s="34"/>
      <c r="G71" s="34"/>
      <c r="H71" s="34"/>
      <c r="I71" s="34"/>
      <c r="J71" s="34"/>
      <c r="K71" s="34"/>
      <c r="L71" s="34"/>
      <c r="M71" s="34"/>
      <c r="N71" s="34"/>
      <c r="O71" s="34"/>
      <c r="P71" s="34"/>
      <c r="Q71" s="34"/>
    </row>
    <row r="72" spans="1:17">
      <c r="A72" s="34"/>
      <c r="B72" s="34"/>
      <c r="C72" s="34"/>
      <c r="D72" s="34"/>
      <c r="E72" s="34"/>
      <c r="F72" s="34"/>
      <c r="G72" s="34"/>
      <c r="H72" s="34"/>
      <c r="I72" s="34"/>
      <c r="J72" s="34"/>
      <c r="K72" s="34"/>
      <c r="L72" s="34"/>
      <c r="M72" s="34"/>
      <c r="N72" s="34"/>
      <c r="O72" s="34"/>
      <c r="P72" s="34"/>
      <c r="Q72" s="34"/>
    </row>
    <row r="73" spans="1:17">
      <c r="A73" s="34"/>
      <c r="B73" s="34"/>
      <c r="C73" s="34"/>
      <c r="D73" s="34"/>
      <c r="E73" s="34"/>
      <c r="F73" s="34"/>
      <c r="G73" s="34"/>
      <c r="H73" s="34"/>
      <c r="I73" s="34"/>
      <c r="J73" s="34"/>
      <c r="K73" s="34"/>
      <c r="L73" s="34"/>
      <c r="M73" s="34"/>
      <c r="N73" s="34"/>
      <c r="O73" s="34"/>
      <c r="P73" s="34"/>
      <c r="Q73" s="34"/>
    </row>
    <row r="74" spans="1:17">
      <c r="A74" s="34"/>
      <c r="B74" s="34"/>
      <c r="C74" s="34"/>
      <c r="D74" s="34"/>
      <c r="E74" s="34"/>
      <c r="F74" s="34"/>
      <c r="G74" s="34"/>
      <c r="H74" s="34"/>
      <c r="I74" s="34"/>
      <c r="J74" s="34"/>
      <c r="K74" s="34"/>
      <c r="L74" s="34"/>
      <c r="M74" s="34"/>
      <c r="N74" s="34"/>
      <c r="O74" s="34"/>
      <c r="P74" s="34"/>
      <c r="Q74" s="34"/>
    </row>
    <row r="75" spans="1:17">
      <c r="A75" s="34"/>
      <c r="B75" s="34"/>
      <c r="C75" s="34"/>
      <c r="D75" s="34"/>
      <c r="E75" s="34"/>
      <c r="F75" s="34"/>
      <c r="G75" s="34"/>
      <c r="H75" s="34"/>
      <c r="I75" s="34"/>
      <c r="J75" s="34"/>
      <c r="K75" s="34"/>
      <c r="L75" s="34"/>
      <c r="M75" s="34"/>
      <c r="N75" s="34"/>
      <c r="O75" s="34"/>
      <c r="P75" s="34"/>
      <c r="Q75" s="34"/>
    </row>
    <row r="76" spans="1:17">
      <c r="A76" s="34"/>
      <c r="B76" s="34"/>
      <c r="C76" s="34"/>
      <c r="D76" s="34"/>
      <c r="E76" s="34"/>
      <c r="F76" s="34"/>
      <c r="G76" s="34"/>
      <c r="H76" s="34"/>
      <c r="I76" s="34"/>
      <c r="J76" s="34"/>
      <c r="K76" s="34"/>
      <c r="L76" s="34"/>
      <c r="M76" s="34"/>
      <c r="N76" s="34"/>
      <c r="O76" s="34"/>
      <c r="P76" s="34"/>
      <c r="Q76" s="34"/>
    </row>
    <row r="77" spans="1:17">
      <c r="A77" s="34"/>
      <c r="B77" s="34"/>
      <c r="C77" s="34"/>
      <c r="D77" s="34"/>
      <c r="E77" s="34"/>
      <c r="F77" s="34"/>
      <c r="G77" s="34"/>
      <c r="H77" s="34"/>
      <c r="I77" s="34"/>
      <c r="J77" s="34"/>
      <c r="K77" s="34"/>
      <c r="L77" s="34"/>
      <c r="M77" s="34"/>
      <c r="N77" s="34"/>
      <c r="O77" s="34"/>
      <c r="P77" s="34"/>
      <c r="Q77" s="34"/>
    </row>
    <row r="78" spans="1:17">
      <c r="A78" s="34"/>
      <c r="B78" s="34"/>
      <c r="C78" s="34"/>
      <c r="D78" s="34"/>
      <c r="E78" s="34"/>
      <c r="F78" s="34"/>
      <c r="G78" s="34"/>
      <c r="H78" s="34"/>
      <c r="I78" s="34"/>
      <c r="J78" s="34"/>
      <c r="K78" s="34"/>
      <c r="L78" s="34"/>
      <c r="M78" s="34"/>
      <c r="N78" s="34"/>
      <c r="O78" s="34"/>
      <c r="P78" s="34"/>
      <c r="Q78" s="34"/>
    </row>
    <row r="79" spans="1:17">
      <c r="A79" s="34"/>
      <c r="B79" s="34"/>
      <c r="C79" s="34"/>
      <c r="D79" s="34"/>
      <c r="E79" s="34"/>
      <c r="F79" s="34"/>
      <c r="G79" s="34"/>
      <c r="H79" s="34"/>
      <c r="I79" s="34"/>
      <c r="J79" s="34"/>
      <c r="K79" s="34"/>
      <c r="L79" s="34"/>
      <c r="M79" s="34"/>
      <c r="N79" s="34"/>
      <c r="O79" s="34"/>
      <c r="P79" s="34"/>
      <c r="Q79" s="34"/>
    </row>
    <row r="80" spans="1:17">
      <c r="A80" s="34"/>
      <c r="B80" s="34"/>
      <c r="C80" s="34"/>
      <c r="D80" s="34"/>
      <c r="E80" s="34"/>
      <c r="F80" s="34"/>
      <c r="G80" s="34"/>
      <c r="H80" s="34"/>
      <c r="I80" s="34"/>
      <c r="J80" s="34"/>
      <c r="K80" s="34"/>
      <c r="L80" s="34"/>
      <c r="M80" s="34"/>
      <c r="N80" s="34"/>
      <c r="O80" s="34"/>
      <c r="P80" s="34"/>
      <c r="Q80" s="34"/>
    </row>
    <row r="81" spans="1:17">
      <c r="A81" s="34"/>
      <c r="B81" s="34"/>
      <c r="C81" s="34"/>
      <c r="D81" s="34"/>
      <c r="E81" s="34"/>
      <c r="F81" s="34"/>
      <c r="G81" s="34"/>
      <c r="H81" s="34"/>
      <c r="I81" s="34"/>
      <c r="J81" s="34"/>
      <c r="K81" s="34"/>
      <c r="L81" s="34"/>
      <c r="M81" s="34"/>
      <c r="N81" s="34"/>
      <c r="O81" s="34"/>
      <c r="P81" s="34"/>
      <c r="Q81" s="34"/>
    </row>
    <row r="82" spans="1:17">
      <c r="A82" s="34"/>
      <c r="B82" s="34"/>
      <c r="C82" s="34"/>
      <c r="D82" s="34"/>
      <c r="E82" s="34"/>
      <c r="F82" s="34"/>
      <c r="G82" s="34"/>
      <c r="H82" s="34"/>
      <c r="I82" s="34"/>
      <c r="J82" s="34"/>
      <c r="K82" s="34"/>
      <c r="L82" s="34"/>
      <c r="M82" s="34"/>
      <c r="N82" s="34"/>
      <c r="O82" s="34"/>
      <c r="P82" s="34"/>
      <c r="Q82" s="34"/>
    </row>
    <row r="83" spans="1:17">
      <c r="A83" s="34"/>
      <c r="B83" s="34"/>
      <c r="C83" s="34"/>
      <c r="D83" s="34"/>
      <c r="E83" s="34"/>
      <c r="F83" s="34"/>
      <c r="G83" s="34"/>
      <c r="H83" s="34"/>
      <c r="I83" s="34"/>
      <c r="J83" s="34"/>
      <c r="K83" s="34"/>
      <c r="L83" s="34"/>
      <c r="M83" s="34"/>
      <c r="N83" s="34"/>
      <c r="O83" s="34"/>
      <c r="P83" s="34"/>
      <c r="Q83" s="34"/>
    </row>
    <row r="84" spans="1:17">
      <c r="A84" s="34"/>
      <c r="B84" s="34"/>
      <c r="C84" s="34"/>
      <c r="D84" s="34"/>
      <c r="E84" s="34"/>
      <c r="F84" s="34"/>
      <c r="G84" s="34"/>
      <c r="H84" s="34"/>
      <c r="I84" s="34"/>
      <c r="J84" s="34"/>
      <c r="K84" s="34"/>
      <c r="L84" s="34"/>
      <c r="M84" s="34"/>
      <c r="N84" s="34"/>
      <c r="O84" s="34"/>
      <c r="P84" s="34"/>
      <c r="Q84" s="34"/>
    </row>
    <row r="85" spans="1:17">
      <c r="A85" s="34"/>
      <c r="B85" s="34"/>
      <c r="C85" s="34"/>
      <c r="D85" s="34"/>
      <c r="E85" s="34"/>
      <c r="F85" s="34"/>
      <c r="G85" s="34"/>
      <c r="H85" s="34"/>
      <c r="I85" s="34"/>
      <c r="J85" s="34"/>
      <c r="K85" s="34"/>
      <c r="L85" s="34"/>
      <c r="M85" s="34"/>
      <c r="N85" s="34"/>
      <c r="O85" s="34"/>
      <c r="P85" s="34"/>
      <c r="Q85" s="34"/>
    </row>
    <row r="86" spans="1:17">
      <c r="A86" s="34"/>
      <c r="B86" s="34"/>
      <c r="C86" s="34"/>
      <c r="D86" s="34"/>
      <c r="E86" s="34"/>
      <c r="F86" s="34"/>
      <c r="G86" s="34"/>
      <c r="H86" s="34"/>
      <c r="I86" s="34"/>
      <c r="J86" s="34"/>
      <c r="K86" s="34"/>
      <c r="L86" s="34"/>
      <c r="M86" s="34"/>
      <c r="N86" s="34"/>
      <c r="O86" s="34"/>
      <c r="P86" s="34"/>
      <c r="Q86" s="34"/>
    </row>
    <row r="87" spans="1:17">
      <c r="A87" s="34"/>
      <c r="B87" s="34"/>
      <c r="C87" s="34"/>
      <c r="D87" s="34"/>
      <c r="E87" s="34"/>
      <c r="F87" s="34"/>
      <c r="G87" s="34"/>
      <c r="H87" s="34"/>
      <c r="I87" s="34"/>
      <c r="J87" s="34"/>
      <c r="K87" s="34"/>
      <c r="L87" s="34"/>
      <c r="M87" s="34"/>
      <c r="N87" s="34"/>
      <c r="O87" s="34"/>
      <c r="P87" s="34"/>
      <c r="Q87" s="34"/>
    </row>
    <row r="88" spans="1:17">
      <c r="A88" s="34"/>
      <c r="B88" s="34"/>
      <c r="C88" s="34"/>
      <c r="D88" s="34"/>
      <c r="E88" s="34"/>
      <c r="F88" s="34"/>
      <c r="G88" s="34"/>
      <c r="H88" s="34"/>
      <c r="I88" s="34"/>
      <c r="J88" s="34"/>
      <c r="K88" s="34"/>
      <c r="L88" s="34"/>
      <c r="M88" s="34"/>
      <c r="N88" s="34"/>
      <c r="O88" s="34"/>
      <c r="P88" s="34"/>
      <c r="Q88" s="34"/>
    </row>
    <row r="89" spans="1:17">
      <c r="A89" s="34"/>
      <c r="B89" s="34"/>
      <c r="C89" s="34"/>
      <c r="D89" s="34"/>
      <c r="E89" s="34"/>
      <c r="F89" s="34"/>
      <c r="G89" s="34"/>
      <c r="H89" s="34"/>
      <c r="I89" s="34"/>
      <c r="J89" s="34"/>
      <c r="K89" s="34"/>
      <c r="L89" s="34"/>
      <c r="M89" s="34"/>
      <c r="N89" s="34"/>
      <c r="O89" s="34"/>
      <c r="P89" s="34"/>
      <c r="Q89" s="34"/>
    </row>
    <row r="90" spans="1:17">
      <c r="A90" s="34"/>
      <c r="B90" s="34"/>
      <c r="C90" s="34"/>
      <c r="D90" s="34"/>
      <c r="E90" s="34"/>
      <c r="F90" s="34"/>
      <c r="G90" s="34"/>
      <c r="H90" s="34"/>
      <c r="I90" s="34"/>
      <c r="J90" s="34"/>
      <c r="K90" s="34"/>
      <c r="L90" s="34"/>
      <c r="M90" s="34"/>
      <c r="N90" s="34"/>
      <c r="O90" s="34"/>
      <c r="P90" s="34"/>
      <c r="Q90" s="34"/>
    </row>
    <row r="91" spans="1:17">
      <c r="A91" s="34"/>
      <c r="B91" s="34"/>
      <c r="C91" s="34"/>
      <c r="D91" s="34"/>
      <c r="E91" s="34"/>
      <c r="F91" s="34"/>
      <c r="G91" s="34"/>
      <c r="H91" s="34"/>
      <c r="I91" s="34"/>
      <c r="J91" s="34"/>
      <c r="K91" s="34"/>
      <c r="L91" s="34"/>
      <c r="M91" s="34"/>
      <c r="N91" s="34"/>
      <c r="O91" s="34"/>
      <c r="P91" s="34"/>
      <c r="Q91" s="34"/>
    </row>
    <row r="92" spans="1:17">
      <c r="A92" s="34"/>
      <c r="B92" s="34"/>
      <c r="C92" s="34"/>
      <c r="D92" s="34"/>
      <c r="E92" s="34"/>
      <c r="F92" s="34"/>
      <c r="G92" s="34"/>
      <c r="H92" s="34"/>
      <c r="I92" s="34"/>
      <c r="J92" s="34"/>
      <c r="K92" s="34"/>
      <c r="L92" s="34"/>
      <c r="M92" s="34"/>
      <c r="N92" s="34"/>
      <c r="O92" s="34"/>
      <c r="P92" s="34"/>
      <c r="Q92" s="34"/>
    </row>
    <row r="93" spans="1:17">
      <c r="A93" s="34"/>
      <c r="B93" s="34"/>
      <c r="C93" s="34"/>
      <c r="D93" s="34"/>
      <c r="E93" s="34"/>
      <c r="F93" s="34"/>
      <c r="G93" s="34"/>
      <c r="H93" s="34"/>
      <c r="I93" s="34"/>
      <c r="J93" s="34"/>
      <c r="K93" s="34"/>
      <c r="L93" s="34"/>
      <c r="M93" s="34"/>
      <c r="N93" s="34"/>
      <c r="O93" s="34"/>
      <c r="P93" s="34"/>
      <c r="Q93" s="34"/>
    </row>
    <row r="94" spans="1:17">
      <c r="A94" s="35"/>
      <c r="B94" s="40" t="s">
        <v>38</v>
      </c>
      <c r="C94" s="41"/>
      <c r="D94" s="41"/>
      <c r="E94" s="41"/>
      <c r="F94" s="41"/>
      <c r="G94" s="42"/>
      <c r="H94" s="43"/>
      <c r="I94" s="43"/>
      <c r="J94" s="34"/>
      <c r="K94" s="34"/>
      <c r="L94" s="34"/>
      <c r="M94" s="34"/>
      <c r="N94" s="34"/>
      <c r="O94" s="34"/>
      <c r="P94" s="34"/>
      <c r="Q94" s="34"/>
    </row>
    <row r="95" spans="1:17">
      <c r="A95" s="34"/>
      <c r="B95" s="34"/>
      <c r="C95" s="34"/>
      <c r="D95" s="34"/>
      <c r="E95" s="34"/>
      <c r="F95" s="34"/>
      <c r="G95" s="34"/>
      <c r="H95" s="34"/>
      <c r="I95" s="34"/>
      <c r="J95" s="34"/>
      <c r="K95" s="34"/>
      <c r="L95" s="34"/>
      <c r="M95" s="34"/>
      <c r="N95" s="34"/>
      <c r="O95" s="34"/>
      <c r="P95" s="34"/>
      <c r="Q95" s="34"/>
    </row>
    <row r="96" spans="1:17">
      <c r="A96" s="34"/>
      <c r="B96" s="34"/>
      <c r="C96" s="34"/>
      <c r="D96" s="34"/>
      <c r="E96" s="34"/>
      <c r="F96" s="34"/>
      <c r="G96" s="34"/>
      <c r="H96" s="34"/>
      <c r="I96" s="34"/>
      <c r="J96" s="34"/>
      <c r="K96" s="34"/>
      <c r="L96" s="34"/>
      <c r="M96" s="34"/>
      <c r="N96" s="34"/>
      <c r="O96" s="34"/>
      <c r="P96" s="34"/>
      <c r="Q96" s="34"/>
    </row>
    <row r="97" spans="1:17">
      <c r="A97" s="34"/>
      <c r="B97" s="34"/>
      <c r="C97" s="34"/>
      <c r="D97" s="34"/>
      <c r="E97" s="34"/>
      <c r="F97" s="34"/>
      <c r="G97" s="34"/>
      <c r="H97" s="34"/>
      <c r="I97" s="34"/>
      <c r="J97" s="34"/>
      <c r="K97" s="34"/>
      <c r="L97" s="34"/>
      <c r="M97" s="34"/>
      <c r="N97" s="34"/>
      <c r="O97" s="34"/>
      <c r="P97" s="34"/>
      <c r="Q97" s="34"/>
    </row>
    <row r="98" spans="1:17">
      <c r="A98" s="34"/>
      <c r="B98" s="34"/>
      <c r="C98" s="34"/>
      <c r="D98" s="34"/>
      <c r="E98" s="34"/>
      <c r="F98" s="34"/>
      <c r="G98" s="34"/>
      <c r="H98" s="34"/>
      <c r="I98" s="34"/>
      <c r="J98" s="34"/>
      <c r="K98" s="34"/>
      <c r="L98" s="34"/>
      <c r="M98" s="34"/>
      <c r="N98" s="34"/>
      <c r="O98" s="34"/>
      <c r="P98" s="34"/>
      <c r="Q98" s="34"/>
    </row>
    <row r="99" spans="1:17">
      <c r="A99" s="34"/>
      <c r="B99" s="34"/>
      <c r="C99" s="34"/>
      <c r="D99" s="34"/>
      <c r="E99" s="34"/>
      <c r="F99" s="34"/>
      <c r="G99" s="34"/>
      <c r="H99" s="34"/>
      <c r="I99" s="34"/>
      <c r="J99" s="34"/>
      <c r="K99" s="34"/>
      <c r="L99" s="34"/>
      <c r="M99" s="34"/>
      <c r="N99" s="34"/>
      <c r="O99" s="34"/>
      <c r="P99" s="34"/>
      <c r="Q99" s="34"/>
    </row>
    <row r="100" spans="1:17">
      <c r="A100" s="34"/>
      <c r="B100" s="34"/>
      <c r="C100" s="34"/>
      <c r="D100" s="34"/>
      <c r="E100" s="34"/>
      <c r="F100" s="34"/>
      <c r="G100" s="34"/>
      <c r="H100" s="34"/>
      <c r="I100" s="34"/>
      <c r="J100" s="34"/>
      <c r="K100" s="34"/>
      <c r="L100" s="34"/>
      <c r="M100" s="34"/>
      <c r="N100" s="34"/>
      <c r="O100" s="34"/>
      <c r="P100" s="34"/>
      <c r="Q100" s="34"/>
    </row>
    <row r="101" spans="1:17">
      <c r="A101" s="34"/>
      <c r="B101" s="34"/>
      <c r="C101" s="34"/>
      <c r="D101" s="34"/>
      <c r="E101" s="34"/>
      <c r="F101" s="34"/>
      <c r="G101" s="34"/>
      <c r="H101" s="34"/>
      <c r="I101" s="34"/>
      <c r="J101" s="34"/>
      <c r="K101" s="34"/>
      <c r="L101" s="34"/>
      <c r="M101" s="34"/>
      <c r="N101" s="34"/>
      <c r="O101" s="34"/>
      <c r="P101" s="34"/>
      <c r="Q101" s="34"/>
    </row>
    <row r="102" spans="1:17">
      <c r="A102" s="34"/>
      <c r="B102" s="34"/>
      <c r="C102" s="34"/>
      <c r="D102" s="34"/>
      <c r="E102" s="34"/>
      <c r="F102" s="34"/>
      <c r="G102" s="34"/>
      <c r="H102" s="34"/>
      <c r="I102" s="34"/>
      <c r="J102" s="34"/>
      <c r="K102" s="34"/>
      <c r="L102" s="34"/>
      <c r="M102" s="34"/>
      <c r="N102" s="34"/>
      <c r="O102" s="34"/>
      <c r="P102" s="34"/>
      <c r="Q102" s="34"/>
    </row>
    <row r="103" spans="1:17">
      <c r="A103" s="34"/>
      <c r="B103" s="34"/>
      <c r="C103" s="34"/>
      <c r="D103" s="34"/>
      <c r="E103" s="34"/>
      <c r="F103" s="34"/>
      <c r="G103" s="34"/>
      <c r="H103" s="34"/>
      <c r="I103" s="34"/>
      <c r="J103" s="34"/>
      <c r="K103" s="34"/>
      <c r="L103" s="34"/>
      <c r="M103" s="34"/>
      <c r="N103" s="34"/>
      <c r="O103" s="34"/>
      <c r="P103" s="34"/>
      <c r="Q103" s="34"/>
    </row>
    <row r="104" spans="1:17">
      <c r="A104" s="34"/>
      <c r="B104" s="34"/>
      <c r="C104" s="34"/>
      <c r="D104" s="34"/>
      <c r="E104" s="34"/>
      <c r="F104" s="34"/>
      <c r="G104" s="34"/>
      <c r="H104" s="34"/>
      <c r="I104" s="34"/>
      <c r="J104" s="34"/>
      <c r="K104" s="34"/>
      <c r="L104" s="34"/>
      <c r="M104" s="34"/>
      <c r="N104" s="34"/>
      <c r="O104" s="34"/>
      <c r="P104" s="34"/>
      <c r="Q104" s="34"/>
    </row>
    <row r="105" spans="1:17">
      <c r="A105" s="34"/>
      <c r="B105" s="34"/>
      <c r="C105" s="34"/>
      <c r="D105" s="34"/>
      <c r="E105" s="34"/>
      <c r="F105" s="34"/>
      <c r="G105" s="34"/>
      <c r="H105" s="34"/>
      <c r="I105" s="34"/>
      <c r="J105" s="34"/>
      <c r="K105" s="34"/>
      <c r="L105" s="34"/>
      <c r="M105" s="34"/>
      <c r="N105" s="34"/>
      <c r="O105" s="34"/>
      <c r="P105" s="34"/>
      <c r="Q105" s="34"/>
    </row>
    <row r="106" spans="1:17">
      <c r="A106" s="34"/>
      <c r="B106" s="34"/>
      <c r="C106" s="34"/>
      <c r="D106" s="34"/>
      <c r="E106" s="34"/>
      <c r="F106" s="34"/>
      <c r="G106" s="34"/>
      <c r="H106" s="34"/>
      <c r="I106" s="34"/>
      <c r="J106" s="34"/>
      <c r="K106" s="34"/>
      <c r="L106" s="34"/>
      <c r="M106" s="34"/>
      <c r="N106" s="34"/>
      <c r="O106" s="34"/>
      <c r="P106" s="34"/>
      <c r="Q106" s="34"/>
    </row>
    <row r="107" spans="1:17">
      <c r="A107" s="34"/>
      <c r="B107" s="34"/>
      <c r="C107" s="34"/>
      <c r="D107" s="34"/>
      <c r="E107" s="34"/>
      <c r="F107" s="34"/>
      <c r="G107" s="34"/>
      <c r="H107" s="34"/>
      <c r="I107" s="34"/>
      <c r="J107" s="34"/>
      <c r="K107" s="34"/>
      <c r="L107" s="34"/>
      <c r="M107" s="34"/>
      <c r="N107" s="34"/>
      <c r="O107" s="34"/>
      <c r="P107" s="34"/>
      <c r="Q107" s="34"/>
    </row>
    <row r="108" spans="1:17">
      <c r="A108" s="34"/>
      <c r="B108" s="34"/>
      <c r="C108" s="34"/>
      <c r="D108" s="34"/>
      <c r="E108" s="34"/>
      <c r="F108" s="34"/>
      <c r="G108" s="34"/>
      <c r="H108" s="34"/>
      <c r="I108" s="34"/>
      <c r="J108" s="34"/>
      <c r="K108" s="34"/>
      <c r="L108" s="34"/>
      <c r="M108" s="34"/>
      <c r="N108" s="34"/>
      <c r="O108" s="34"/>
      <c r="P108" s="34"/>
      <c r="Q108" s="34"/>
    </row>
    <row r="109" spans="1:17">
      <c r="A109" s="34"/>
      <c r="B109" s="34"/>
      <c r="C109" s="34"/>
      <c r="D109" s="34"/>
      <c r="E109" s="34"/>
      <c r="F109" s="34"/>
      <c r="G109" s="34"/>
      <c r="H109" s="34"/>
      <c r="I109" s="34"/>
      <c r="J109" s="34"/>
      <c r="K109" s="34"/>
      <c r="L109" s="34"/>
      <c r="M109" s="34"/>
      <c r="N109" s="34"/>
      <c r="O109" s="34"/>
      <c r="P109" s="34"/>
      <c r="Q109" s="34"/>
    </row>
    <row r="110" spans="1:17">
      <c r="A110" s="34"/>
      <c r="B110" s="34"/>
      <c r="C110" s="34"/>
      <c r="D110" s="34"/>
      <c r="E110" s="34"/>
      <c r="F110" s="34"/>
      <c r="G110" s="34"/>
      <c r="H110" s="34"/>
      <c r="I110" s="34"/>
      <c r="J110" s="34"/>
      <c r="K110" s="34"/>
      <c r="L110" s="34"/>
      <c r="M110" s="34"/>
      <c r="N110" s="34"/>
      <c r="O110" s="34"/>
      <c r="P110" s="34"/>
      <c r="Q110" s="34"/>
    </row>
    <row r="111" spans="1:17">
      <c r="A111" s="34"/>
      <c r="B111" s="34"/>
      <c r="C111" s="34"/>
      <c r="D111" s="34"/>
      <c r="E111" s="34"/>
      <c r="F111" s="34"/>
      <c r="G111" s="34"/>
      <c r="H111" s="34"/>
      <c r="I111" s="34"/>
      <c r="J111" s="34"/>
      <c r="K111" s="34"/>
      <c r="L111" s="34"/>
      <c r="M111" s="34"/>
      <c r="N111" s="34"/>
      <c r="O111" s="34"/>
      <c r="P111" s="34"/>
      <c r="Q111" s="34"/>
    </row>
    <row r="112" spans="1:17">
      <c r="A112" s="34"/>
      <c r="B112" s="34"/>
      <c r="C112" s="34"/>
      <c r="D112" s="34"/>
      <c r="E112" s="34"/>
      <c r="F112" s="34"/>
      <c r="G112" s="34"/>
      <c r="H112" s="34"/>
      <c r="I112" s="34"/>
      <c r="J112" s="34"/>
      <c r="K112" s="34"/>
      <c r="L112" s="34"/>
      <c r="M112" s="34"/>
      <c r="N112" s="34"/>
      <c r="O112" s="34"/>
      <c r="P112" s="34"/>
      <c r="Q112" s="34"/>
    </row>
    <row r="113" spans="1:17">
      <c r="A113" s="34"/>
      <c r="B113" s="34"/>
      <c r="C113" s="34"/>
      <c r="D113" s="34"/>
      <c r="E113" s="34"/>
      <c r="F113" s="34"/>
      <c r="G113" s="34"/>
      <c r="H113" s="34"/>
      <c r="I113" s="34"/>
      <c r="J113" s="34"/>
      <c r="K113" s="34"/>
      <c r="L113" s="34"/>
      <c r="M113" s="34"/>
      <c r="N113" s="34"/>
      <c r="O113" s="34"/>
      <c r="P113" s="34"/>
      <c r="Q113" s="34"/>
    </row>
    <row r="114" spans="1:17">
      <c r="A114" s="34"/>
      <c r="B114" s="34"/>
      <c r="C114" s="34"/>
      <c r="D114" s="34"/>
      <c r="E114" s="34"/>
      <c r="F114" s="34"/>
      <c r="G114" s="34"/>
      <c r="H114" s="34"/>
      <c r="I114" s="34"/>
      <c r="J114" s="34"/>
      <c r="K114" s="34"/>
      <c r="L114" s="34"/>
      <c r="M114" s="34"/>
      <c r="N114" s="34"/>
      <c r="O114" s="34"/>
      <c r="P114" s="34"/>
      <c r="Q114" s="34"/>
    </row>
    <row r="115" spans="1:17">
      <c r="A115" s="34"/>
      <c r="B115" s="34"/>
      <c r="C115" s="34"/>
      <c r="D115" s="34"/>
      <c r="E115" s="34"/>
      <c r="F115" s="34"/>
      <c r="G115" s="34"/>
      <c r="H115" s="34"/>
      <c r="I115" s="34"/>
      <c r="J115" s="34"/>
      <c r="K115" s="34"/>
      <c r="L115" s="34"/>
      <c r="M115" s="34"/>
      <c r="N115" s="34"/>
      <c r="O115" s="34"/>
      <c r="P115" s="34"/>
      <c r="Q115" s="34"/>
    </row>
    <row r="116" spans="1:17">
      <c r="A116" s="34"/>
      <c r="B116" s="34"/>
      <c r="C116" s="34"/>
      <c r="D116" s="34"/>
      <c r="E116" s="34"/>
      <c r="F116" s="34"/>
      <c r="G116" s="34"/>
      <c r="H116" s="34"/>
      <c r="I116" s="34"/>
      <c r="J116" s="34"/>
      <c r="K116" s="34"/>
      <c r="L116" s="34"/>
      <c r="M116" s="34"/>
      <c r="N116" s="34"/>
      <c r="O116" s="34"/>
      <c r="P116" s="34"/>
      <c r="Q116" s="34"/>
    </row>
    <row r="117" spans="1:17">
      <c r="A117" s="34"/>
      <c r="B117" s="34"/>
      <c r="C117" s="34"/>
      <c r="D117" s="34"/>
      <c r="E117" s="34"/>
      <c r="F117" s="34"/>
      <c r="G117" s="34"/>
      <c r="H117" s="34"/>
      <c r="I117" s="34"/>
      <c r="J117" s="34"/>
      <c r="K117" s="34"/>
      <c r="L117" s="34"/>
      <c r="M117" s="34"/>
      <c r="N117" s="34"/>
      <c r="O117" s="34"/>
      <c r="P117" s="34"/>
      <c r="Q117" s="34"/>
    </row>
    <row r="118" spans="1:17">
      <c r="A118" s="34"/>
      <c r="B118" s="34"/>
      <c r="C118" s="34"/>
      <c r="D118" s="34"/>
      <c r="E118" s="34"/>
      <c r="F118" s="34"/>
      <c r="G118" s="34"/>
      <c r="H118" s="34"/>
      <c r="I118" s="34"/>
      <c r="J118" s="34"/>
      <c r="K118" s="34"/>
      <c r="L118" s="34"/>
      <c r="M118" s="34"/>
      <c r="N118" s="34"/>
      <c r="O118" s="34"/>
      <c r="P118" s="34"/>
      <c r="Q118" s="34"/>
    </row>
    <row r="119" spans="1:17">
      <c r="A119" s="34"/>
      <c r="B119" s="34"/>
      <c r="C119" s="34"/>
      <c r="D119" s="34"/>
      <c r="E119" s="34"/>
      <c r="F119" s="34"/>
      <c r="G119" s="34"/>
      <c r="H119" s="34"/>
      <c r="I119" s="34"/>
      <c r="J119" s="34"/>
      <c r="K119" s="34"/>
      <c r="L119" s="34"/>
      <c r="M119" s="34"/>
      <c r="N119" s="34"/>
      <c r="O119" s="34"/>
      <c r="P119" s="34"/>
      <c r="Q119" s="34"/>
    </row>
    <row r="120" spans="1:17">
      <c r="A120" s="34"/>
      <c r="B120" s="34"/>
      <c r="C120" s="34"/>
      <c r="D120" s="34"/>
      <c r="E120" s="34"/>
      <c r="F120" s="34"/>
      <c r="G120" s="34"/>
      <c r="H120" s="34"/>
      <c r="I120" s="34"/>
      <c r="J120" s="34"/>
      <c r="K120" s="34"/>
      <c r="L120" s="34"/>
      <c r="M120" s="34"/>
      <c r="N120" s="34"/>
      <c r="O120" s="34"/>
      <c r="P120" s="34"/>
      <c r="Q120" s="34"/>
    </row>
    <row r="121" spans="1:17">
      <c r="A121" s="34"/>
      <c r="B121" s="34"/>
      <c r="C121" s="34"/>
      <c r="D121" s="34"/>
      <c r="E121" s="34"/>
      <c r="F121" s="34"/>
      <c r="G121" s="34"/>
      <c r="H121" s="34"/>
      <c r="I121" s="34"/>
      <c r="J121" s="34"/>
      <c r="K121" s="34"/>
      <c r="L121" s="34"/>
      <c r="M121" s="34"/>
      <c r="N121" s="34"/>
      <c r="O121" s="34"/>
      <c r="P121" s="34"/>
      <c r="Q121" s="34"/>
    </row>
    <row r="122" spans="1:17">
      <c r="A122" s="34"/>
      <c r="B122" s="34"/>
      <c r="C122" s="34"/>
      <c r="D122" s="34"/>
      <c r="E122" s="34"/>
      <c r="F122" s="34"/>
      <c r="G122" s="34"/>
      <c r="H122" s="34"/>
      <c r="I122" s="34"/>
      <c r="J122" s="34"/>
      <c r="K122" s="34"/>
      <c r="L122" s="34"/>
      <c r="M122" s="34"/>
      <c r="N122" s="34"/>
      <c r="O122" s="34"/>
      <c r="P122" s="34"/>
      <c r="Q122" s="34"/>
    </row>
    <row r="123" spans="1:17">
      <c r="A123" s="34"/>
      <c r="B123" s="34"/>
      <c r="C123" s="34"/>
      <c r="D123" s="34"/>
      <c r="E123" s="34"/>
      <c r="F123" s="34"/>
      <c r="G123" s="34"/>
      <c r="H123" s="34"/>
      <c r="I123" s="34"/>
      <c r="J123" s="34"/>
      <c r="K123" s="34"/>
      <c r="L123" s="34"/>
      <c r="M123" s="34"/>
      <c r="N123" s="34"/>
      <c r="O123" s="34"/>
      <c r="P123" s="34"/>
      <c r="Q123" s="34"/>
    </row>
    <row r="124" spans="1:17">
      <c r="A124" s="34"/>
      <c r="B124" s="34"/>
      <c r="C124" s="34"/>
      <c r="D124" s="34"/>
      <c r="E124" s="34"/>
      <c r="F124" s="34"/>
      <c r="G124" s="34"/>
      <c r="H124" s="34"/>
      <c r="I124" s="34"/>
      <c r="J124" s="34"/>
      <c r="K124" s="34"/>
      <c r="L124" s="34"/>
      <c r="M124" s="34"/>
      <c r="N124" s="34"/>
      <c r="O124" s="34"/>
      <c r="P124" s="34"/>
      <c r="Q124" s="34"/>
    </row>
    <row r="125" spans="1:17">
      <c r="A125" s="34"/>
      <c r="B125" s="34"/>
      <c r="C125" s="34"/>
      <c r="D125" s="34"/>
      <c r="E125" s="34"/>
      <c r="F125" s="34"/>
      <c r="G125" s="34"/>
      <c r="H125" s="34"/>
      <c r="I125" s="34"/>
      <c r="J125" s="34"/>
      <c r="K125" s="34"/>
      <c r="L125" s="34"/>
      <c r="M125" s="34"/>
      <c r="N125" s="34"/>
      <c r="O125" s="34"/>
      <c r="P125" s="34"/>
      <c r="Q125" s="34"/>
    </row>
    <row r="126" spans="1:17">
      <c r="A126" s="34"/>
      <c r="B126" s="34"/>
      <c r="C126" s="34"/>
      <c r="D126" s="34"/>
      <c r="E126" s="34"/>
      <c r="F126" s="34"/>
      <c r="G126" s="34"/>
      <c r="H126" s="34"/>
      <c r="I126" s="34"/>
      <c r="J126" s="34"/>
      <c r="K126" s="34"/>
      <c r="L126" s="34"/>
      <c r="M126" s="34"/>
      <c r="N126" s="34"/>
      <c r="O126" s="34"/>
      <c r="P126" s="34"/>
      <c r="Q126" s="34"/>
    </row>
    <row r="127" spans="1:17">
      <c r="A127" s="34"/>
      <c r="B127" s="34"/>
      <c r="C127" s="34"/>
      <c r="D127" s="34"/>
      <c r="E127" s="34"/>
      <c r="F127" s="34"/>
      <c r="G127" s="34"/>
      <c r="H127" s="34"/>
      <c r="I127" s="34"/>
      <c r="J127" s="34"/>
      <c r="K127" s="34"/>
      <c r="L127" s="34"/>
      <c r="M127" s="34"/>
      <c r="N127" s="34"/>
      <c r="O127" s="34"/>
      <c r="P127" s="34"/>
      <c r="Q127" s="34"/>
    </row>
    <row r="128" spans="1:17">
      <c r="A128" s="34"/>
      <c r="B128" s="34"/>
      <c r="C128" s="34"/>
      <c r="D128" s="34"/>
      <c r="E128" s="34"/>
      <c r="F128" s="34"/>
      <c r="G128" s="34"/>
      <c r="H128" s="34"/>
      <c r="I128" s="34"/>
      <c r="J128" s="34"/>
      <c r="K128" s="34"/>
      <c r="L128" s="34"/>
      <c r="M128" s="34"/>
      <c r="N128" s="34"/>
      <c r="O128" s="34"/>
      <c r="P128" s="34"/>
      <c r="Q128" s="34"/>
    </row>
    <row r="129" spans="1:17">
      <c r="A129" s="34"/>
      <c r="B129" s="34"/>
      <c r="C129" s="34"/>
      <c r="D129" s="34"/>
      <c r="E129" s="34"/>
      <c r="F129" s="34"/>
      <c r="G129" s="34"/>
      <c r="H129" s="34"/>
      <c r="I129" s="34"/>
      <c r="J129" s="34"/>
      <c r="K129" s="34"/>
      <c r="L129" s="34"/>
      <c r="M129" s="34"/>
      <c r="N129" s="34"/>
      <c r="O129" s="34"/>
      <c r="P129" s="34"/>
      <c r="Q129" s="34"/>
    </row>
    <row r="130" spans="1:17">
      <c r="A130" s="34"/>
      <c r="B130" s="34"/>
      <c r="C130" s="34"/>
      <c r="D130" s="34"/>
      <c r="E130" s="34"/>
      <c r="F130" s="34"/>
      <c r="G130" s="34"/>
      <c r="H130" s="34"/>
      <c r="I130" s="34"/>
      <c r="J130" s="34"/>
      <c r="K130" s="34"/>
      <c r="L130" s="34"/>
      <c r="M130" s="34"/>
      <c r="N130" s="34"/>
      <c r="O130" s="34"/>
      <c r="P130" s="34"/>
      <c r="Q130" s="34"/>
    </row>
    <row r="131" spans="1:17">
      <c r="A131" s="34"/>
      <c r="B131" s="34"/>
      <c r="C131" s="34"/>
      <c r="D131" s="34"/>
      <c r="E131" s="34"/>
      <c r="F131" s="34"/>
      <c r="G131" s="34"/>
      <c r="H131" s="34"/>
      <c r="I131" s="34"/>
      <c r="J131" s="34"/>
      <c r="K131" s="34"/>
      <c r="L131" s="34"/>
      <c r="M131" s="34"/>
      <c r="N131" s="34"/>
      <c r="O131" s="34"/>
      <c r="P131" s="34"/>
      <c r="Q131" s="34"/>
    </row>
    <row r="132" spans="1:17">
      <c r="A132" s="34"/>
      <c r="B132" s="34"/>
      <c r="C132" s="34"/>
      <c r="D132" s="34"/>
      <c r="E132" s="34"/>
      <c r="F132" s="34"/>
      <c r="G132" s="34"/>
      <c r="H132" s="34"/>
      <c r="I132" s="34"/>
      <c r="J132" s="34"/>
      <c r="K132" s="34"/>
      <c r="L132" s="34"/>
      <c r="M132" s="34"/>
      <c r="N132" s="34"/>
      <c r="O132" s="34"/>
      <c r="P132" s="34"/>
      <c r="Q132" s="34"/>
    </row>
    <row r="133" spans="1:17">
      <c r="A133" s="34"/>
      <c r="B133" s="34"/>
      <c r="C133" s="34"/>
      <c r="D133" s="34"/>
      <c r="E133" s="34"/>
      <c r="F133" s="34"/>
      <c r="G133" s="34"/>
      <c r="H133" s="34"/>
      <c r="I133" s="34"/>
      <c r="J133" s="34"/>
      <c r="K133" s="34"/>
      <c r="L133" s="34"/>
      <c r="M133" s="34"/>
      <c r="N133" s="34"/>
      <c r="O133" s="34"/>
      <c r="P133" s="34"/>
      <c r="Q133" s="34"/>
    </row>
    <row r="134" spans="1:17">
      <c r="A134" s="34"/>
      <c r="B134" s="34"/>
      <c r="C134" s="34"/>
      <c r="D134" s="34"/>
      <c r="E134" s="34"/>
      <c r="F134" s="34"/>
      <c r="G134" s="34"/>
      <c r="H134" s="34"/>
      <c r="I134" s="34"/>
      <c r="J134" s="34"/>
      <c r="K134" s="34"/>
      <c r="L134" s="34"/>
      <c r="M134" s="34"/>
      <c r="N134" s="34"/>
      <c r="O134" s="34"/>
      <c r="P134" s="34"/>
      <c r="Q134" s="34"/>
    </row>
    <row r="135" spans="1:17">
      <c r="A135" s="34"/>
      <c r="B135" s="34"/>
      <c r="C135" s="34"/>
      <c r="D135" s="34"/>
      <c r="E135" s="34"/>
      <c r="F135" s="34"/>
      <c r="G135" s="34"/>
      <c r="H135" s="34"/>
      <c r="I135" s="34"/>
      <c r="J135" s="34"/>
      <c r="K135" s="34"/>
      <c r="L135" s="34"/>
      <c r="M135" s="34"/>
      <c r="N135" s="34"/>
      <c r="O135" s="34"/>
      <c r="P135" s="34"/>
      <c r="Q135" s="34"/>
    </row>
    <row r="136" spans="1:17">
      <c r="A136" s="35"/>
      <c r="B136" s="40" t="s">
        <v>40</v>
      </c>
      <c r="C136" s="41"/>
      <c r="D136" s="41"/>
      <c r="E136" s="41"/>
      <c r="F136" s="41"/>
      <c r="G136" s="42"/>
      <c r="H136" s="43"/>
      <c r="I136" s="43"/>
      <c r="J136" s="34"/>
      <c r="K136" s="34"/>
      <c r="L136" s="34"/>
      <c r="M136" s="34"/>
      <c r="N136" s="34"/>
      <c r="O136" s="34"/>
      <c r="P136" s="34"/>
      <c r="Q136" s="34"/>
    </row>
    <row r="137" spans="1:17">
      <c r="A137" s="34"/>
      <c r="B137" s="34"/>
      <c r="C137" s="34"/>
      <c r="D137" s="34"/>
      <c r="E137" s="34"/>
      <c r="F137" s="34"/>
      <c r="G137" s="34"/>
      <c r="H137" s="34"/>
      <c r="I137" s="34"/>
      <c r="J137" s="34"/>
      <c r="K137" s="34"/>
      <c r="L137" s="34"/>
      <c r="M137" s="34"/>
      <c r="N137" s="34"/>
      <c r="O137" s="34"/>
      <c r="P137" s="34"/>
      <c r="Q137" s="34"/>
    </row>
    <row r="138" spans="1:17">
      <c r="A138" s="34"/>
      <c r="B138" s="34"/>
      <c r="C138" s="34"/>
      <c r="D138" s="34"/>
      <c r="E138" s="34"/>
      <c r="F138" s="34"/>
      <c r="G138" s="34"/>
      <c r="H138" s="34"/>
      <c r="I138" s="34"/>
      <c r="J138" s="34"/>
      <c r="K138" s="34"/>
      <c r="L138" s="34"/>
      <c r="M138" s="34"/>
      <c r="N138" s="34"/>
      <c r="O138" s="34"/>
      <c r="P138" s="34"/>
      <c r="Q138" s="34"/>
    </row>
    <row r="139" spans="1:17">
      <c r="A139" s="34"/>
      <c r="B139" s="34"/>
      <c r="C139" s="34"/>
      <c r="D139" s="34"/>
      <c r="E139" s="34"/>
      <c r="F139" s="34"/>
      <c r="G139" s="34"/>
      <c r="H139" s="34"/>
      <c r="I139" s="34"/>
      <c r="J139" s="34"/>
      <c r="K139" s="34"/>
      <c r="L139" s="34"/>
      <c r="M139" s="34"/>
      <c r="N139" s="34"/>
      <c r="O139" s="34"/>
      <c r="P139" s="34"/>
      <c r="Q139" s="34"/>
    </row>
    <row r="140" spans="1:17">
      <c r="A140" s="34"/>
      <c r="B140" s="34"/>
      <c r="C140" s="34"/>
      <c r="D140" s="34"/>
      <c r="E140" s="34"/>
      <c r="F140" s="34"/>
      <c r="G140" s="34"/>
      <c r="H140" s="34"/>
      <c r="I140" s="34"/>
      <c r="J140" s="34"/>
      <c r="K140" s="34"/>
      <c r="L140" s="34"/>
      <c r="M140" s="34"/>
      <c r="N140" s="34"/>
      <c r="O140" s="34"/>
      <c r="P140" s="34"/>
      <c r="Q140" s="34"/>
    </row>
    <row r="141" spans="1:17">
      <c r="A141" s="34"/>
      <c r="B141" s="34"/>
      <c r="C141" s="34"/>
      <c r="D141" s="34"/>
      <c r="E141" s="34"/>
      <c r="F141" s="34"/>
      <c r="G141" s="34"/>
      <c r="H141" s="34"/>
      <c r="I141" s="34"/>
      <c r="J141" s="34"/>
      <c r="K141" s="34"/>
      <c r="L141" s="34"/>
      <c r="M141" s="34"/>
      <c r="N141" s="34"/>
      <c r="O141" s="34"/>
      <c r="P141" s="34"/>
      <c r="Q141" s="34"/>
    </row>
    <row r="142" spans="1:17">
      <c r="A142" s="34"/>
      <c r="B142" s="34"/>
      <c r="C142" s="34"/>
      <c r="D142" s="34"/>
      <c r="E142" s="34"/>
      <c r="F142" s="34"/>
      <c r="G142" s="34"/>
      <c r="H142" s="34"/>
      <c r="I142" s="34"/>
      <c r="J142" s="34"/>
      <c r="K142" s="34"/>
      <c r="L142" s="34"/>
      <c r="M142" s="34"/>
      <c r="N142" s="34"/>
      <c r="O142" s="34"/>
      <c r="P142" s="34"/>
      <c r="Q142" s="34"/>
    </row>
    <row r="143" spans="1:17" ht="25.5" customHeight="1">
      <c r="A143" s="34"/>
      <c r="B143" s="34"/>
      <c r="C143" s="34"/>
      <c r="D143" s="34"/>
      <c r="E143" s="34"/>
      <c r="F143" s="34"/>
      <c r="G143" s="34"/>
      <c r="H143" s="34"/>
      <c r="I143" s="34"/>
      <c r="J143" s="34"/>
      <c r="K143" s="34"/>
      <c r="L143" s="34"/>
      <c r="M143" s="34"/>
      <c r="N143" s="34"/>
      <c r="O143" s="34"/>
      <c r="P143" s="34"/>
      <c r="Q143" s="34"/>
    </row>
    <row r="144" spans="1:17">
      <c r="A144" s="35"/>
      <c r="B144" s="40" t="s">
        <v>46</v>
      </c>
      <c r="C144" s="41"/>
      <c r="D144" s="41"/>
      <c r="E144" s="41"/>
      <c r="F144" s="41"/>
      <c r="G144" s="42"/>
      <c r="H144" s="43"/>
      <c r="I144" s="43"/>
      <c r="J144" s="34"/>
      <c r="K144" s="34"/>
      <c r="L144" s="34"/>
      <c r="M144" s="34"/>
      <c r="N144" s="34"/>
      <c r="O144" s="34"/>
      <c r="P144" s="34"/>
      <c r="Q144" s="34"/>
    </row>
    <row r="145" spans="1:17">
      <c r="A145" s="34"/>
      <c r="B145" s="34"/>
      <c r="C145" s="34"/>
      <c r="D145" s="34"/>
      <c r="E145" s="34"/>
      <c r="F145" s="34"/>
      <c r="G145" s="34"/>
      <c r="H145" s="34"/>
      <c r="I145" s="34"/>
      <c r="J145" s="34"/>
      <c r="K145" s="34"/>
      <c r="L145" s="34"/>
      <c r="M145" s="34"/>
      <c r="N145" s="34"/>
      <c r="O145" s="34"/>
      <c r="P145" s="34"/>
      <c r="Q145" s="34"/>
    </row>
    <row r="146" spans="1:17">
      <c r="A146" s="34"/>
      <c r="B146" s="34"/>
      <c r="C146" s="34"/>
      <c r="D146" s="34"/>
      <c r="E146" s="34"/>
      <c r="F146" s="34"/>
      <c r="G146" s="34"/>
      <c r="H146" s="34"/>
      <c r="I146" s="34"/>
      <c r="J146" s="34"/>
      <c r="K146" s="34"/>
      <c r="L146" s="34"/>
      <c r="M146" s="34"/>
      <c r="N146" s="34"/>
      <c r="O146" s="34"/>
      <c r="P146" s="34"/>
      <c r="Q146" s="34"/>
    </row>
    <row r="147" spans="1:17">
      <c r="A147" s="34"/>
      <c r="B147" s="34"/>
      <c r="C147" s="34"/>
      <c r="D147" s="34"/>
      <c r="E147" s="34"/>
      <c r="F147" s="34"/>
      <c r="G147" s="34"/>
      <c r="H147" s="34"/>
      <c r="I147" s="34"/>
      <c r="J147" s="34"/>
      <c r="K147" s="34"/>
      <c r="L147" s="34"/>
      <c r="M147" s="34"/>
      <c r="N147" s="34"/>
      <c r="O147" s="34"/>
      <c r="P147" s="34"/>
      <c r="Q147" s="34"/>
    </row>
    <row r="148" spans="1:17">
      <c r="A148" s="34"/>
      <c r="B148" s="34"/>
      <c r="C148" s="34"/>
      <c r="D148" s="34"/>
      <c r="E148" s="34"/>
      <c r="F148" s="34"/>
      <c r="G148" s="34"/>
      <c r="H148" s="34"/>
      <c r="I148" s="34"/>
      <c r="J148" s="34"/>
      <c r="K148" s="34"/>
      <c r="L148" s="34"/>
      <c r="M148" s="34"/>
      <c r="N148" s="34"/>
      <c r="O148" s="34"/>
      <c r="P148" s="34"/>
      <c r="Q148" s="34"/>
    </row>
    <row r="149" spans="1:17">
      <c r="A149" s="34"/>
      <c r="B149" s="34"/>
      <c r="C149" s="34"/>
      <c r="D149" s="34"/>
      <c r="E149" s="34"/>
      <c r="F149" s="34"/>
      <c r="G149" s="34"/>
      <c r="H149" s="34"/>
      <c r="I149" s="34"/>
      <c r="J149" s="34"/>
      <c r="K149" s="34"/>
      <c r="L149" s="34"/>
      <c r="M149" s="34"/>
      <c r="N149" s="34"/>
      <c r="O149" s="34"/>
      <c r="P149" s="34"/>
      <c r="Q149" s="34"/>
    </row>
    <row r="150" spans="1:17">
      <c r="A150" s="34"/>
      <c r="B150" s="34"/>
      <c r="C150" s="34"/>
      <c r="D150" s="34"/>
      <c r="E150" s="34"/>
      <c r="F150" s="34"/>
      <c r="G150" s="34"/>
      <c r="H150" s="34"/>
      <c r="I150" s="34"/>
      <c r="J150" s="34"/>
      <c r="K150" s="34"/>
      <c r="L150" s="34"/>
      <c r="M150" s="34"/>
      <c r="N150" s="34"/>
      <c r="O150" s="34"/>
      <c r="P150" s="34"/>
      <c r="Q150" s="34"/>
    </row>
    <row r="151" spans="1:17">
      <c r="A151" s="34"/>
      <c r="B151" s="34"/>
      <c r="C151" s="34"/>
      <c r="D151" s="34"/>
      <c r="E151" s="34"/>
      <c r="F151" s="34"/>
      <c r="G151" s="34"/>
      <c r="H151" s="34"/>
      <c r="I151" s="34"/>
      <c r="J151" s="34"/>
      <c r="K151" s="34"/>
      <c r="L151" s="34"/>
      <c r="M151" s="34"/>
      <c r="N151" s="34"/>
      <c r="O151" s="34"/>
      <c r="P151" s="34"/>
      <c r="Q151" s="34"/>
    </row>
    <row r="152" spans="1:17">
      <c r="A152" s="34"/>
      <c r="B152" s="34"/>
      <c r="C152" s="34"/>
      <c r="D152" s="34"/>
      <c r="E152" s="34"/>
      <c r="F152" s="34"/>
      <c r="G152" s="34"/>
      <c r="H152" s="34"/>
      <c r="I152" s="34"/>
      <c r="J152" s="34"/>
      <c r="K152" s="34"/>
      <c r="L152" s="34"/>
      <c r="M152" s="34"/>
      <c r="N152" s="34"/>
      <c r="O152" s="34"/>
      <c r="P152" s="34"/>
      <c r="Q152" s="34"/>
    </row>
    <row r="153" spans="1:17">
      <c r="A153" s="34"/>
      <c r="B153" s="34"/>
      <c r="C153" s="34"/>
      <c r="D153" s="34"/>
      <c r="E153" s="34"/>
      <c r="F153" s="34"/>
      <c r="G153" s="34"/>
      <c r="H153" s="34"/>
      <c r="I153" s="34"/>
      <c r="J153" s="34"/>
      <c r="K153" s="34"/>
      <c r="L153" s="34"/>
      <c r="M153" s="34"/>
      <c r="N153" s="34"/>
      <c r="O153" s="34"/>
      <c r="P153" s="34"/>
      <c r="Q153" s="34"/>
    </row>
    <row r="154" spans="1:17">
      <c r="A154" s="34"/>
      <c r="B154" s="34"/>
      <c r="C154" s="34"/>
      <c r="D154" s="34"/>
      <c r="E154" s="34"/>
      <c r="F154" s="34"/>
      <c r="G154" s="34"/>
      <c r="H154" s="34"/>
      <c r="I154" s="34"/>
      <c r="J154" s="34"/>
      <c r="K154" s="34"/>
      <c r="L154" s="34"/>
      <c r="M154" s="34"/>
      <c r="N154" s="34"/>
      <c r="O154" s="34"/>
      <c r="P154" s="34"/>
      <c r="Q154" s="34"/>
    </row>
    <row r="155" spans="1:17">
      <c r="A155" s="34"/>
      <c r="B155" s="34"/>
      <c r="C155" s="34"/>
      <c r="D155" s="34"/>
      <c r="E155" s="34"/>
      <c r="F155" s="34"/>
      <c r="G155" s="34"/>
      <c r="H155" s="34"/>
      <c r="I155" s="34"/>
      <c r="J155" s="34"/>
      <c r="K155" s="34"/>
      <c r="L155" s="34"/>
      <c r="M155" s="34"/>
      <c r="N155" s="34"/>
      <c r="O155" s="34"/>
      <c r="P155" s="34"/>
      <c r="Q155" s="34"/>
    </row>
    <row r="156" spans="1:17">
      <c r="A156" s="34"/>
      <c r="B156" s="34"/>
      <c r="C156" s="34"/>
      <c r="D156" s="34"/>
      <c r="E156" s="34"/>
      <c r="F156" s="34"/>
      <c r="G156" s="34"/>
      <c r="H156" s="34"/>
      <c r="I156" s="34"/>
      <c r="J156" s="34"/>
      <c r="K156" s="34"/>
      <c r="L156" s="34"/>
      <c r="M156" s="34"/>
      <c r="N156" s="34"/>
      <c r="O156" s="34"/>
      <c r="P156" s="34"/>
      <c r="Q156" s="34"/>
    </row>
    <row r="157" spans="1:17">
      <c r="A157" s="34"/>
      <c r="B157" s="34"/>
      <c r="C157" s="34"/>
      <c r="D157" s="34"/>
      <c r="E157" s="34"/>
      <c r="F157" s="34"/>
      <c r="G157" s="34"/>
      <c r="H157" s="34"/>
      <c r="I157" s="34"/>
      <c r="J157" s="34"/>
      <c r="K157" s="34"/>
      <c r="L157" s="34"/>
      <c r="M157" s="34"/>
      <c r="N157" s="34"/>
      <c r="O157" s="34"/>
      <c r="P157" s="34"/>
      <c r="Q157" s="34"/>
    </row>
    <row r="158" spans="1:17">
      <c r="A158" s="34"/>
      <c r="B158" s="34"/>
      <c r="C158" s="34"/>
      <c r="D158" s="34"/>
      <c r="E158" s="34"/>
      <c r="F158" s="34"/>
      <c r="G158" s="34"/>
      <c r="H158" s="34"/>
      <c r="I158" s="34"/>
      <c r="J158" s="34"/>
      <c r="K158" s="34"/>
      <c r="L158" s="34"/>
      <c r="M158" s="34"/>
      <c r="N158" s="34"/>
      <c r="O158" s="34"/>
      <c r="P158" s="34"/>
      <c r="Q158" s="34"/>
    </row>
    <row r="159" spans="1:17">
      <c r="A159" s="34"/>
      <c r="B159" s="34"/>
      <c r="C159" s="34"/>
      <c r="D159" s="34"/>
      <c r="E159" s="34"/>
      <c r="F159" s="34"/>
      <c r="G159" s="34"/>
      <c r="H159" s="34"/>
      <c r="I159" s="34"/>
      <c r="J159" s="34"/>
      <c r="K159" s="34"/>
      <c r="L159" s="34"/>
      <c r="M159" s="34"/>
      <c r="N159" s="34"/>
      <c r="O159" s="34"/>
      <c r="P159" s="34"/>
      <c r="Q159" s="34"/>
    </row>
    <row r="160" spans="1:17">
      <c r="A160" s="34"/>
      <c r="B160" s="34"/>
      <c r="C160" s="34"/>
      <c r="D160" s="34"/>
      <c r="E160" s="34"/>
      <c r="F160" s="34"/>
      <c r="G160" s="34"/>
      <c r="H160" s="34"/>
      <c r="I160" s="34"/>
      <c r="J160" s="34"/>
      <c r="K160" s="34"/>
      <c r="L160" s="34"/>
      <c r="M160" s="34"/>
      <c r="N160" s="34"/>
      <c r="O160" s="34"/>
      <c r="P160" s="34"/>
      <c r="Q160" s="34"/>
    </row>
    <row r="161" spans="1:17">
      <c r="A161" s="34"/>
      <c r="B161" s="34"/>
      <c r="C161" s="34"/>
      <c r="D161" s="34"/>
      <c r="E161" s="34"/>
      <c r="F161" s="34"/>
      <c r="G161" s="34"/>
      <c r="H161" s="34"/>
      <c r="I161" s="34"/>
      <c r="J161" s="34"/>
      <c r="K161" s="34"/>
      <c r="L161" s="34"/>
      <c r="M161" s="34"/>
      <c r="N161" s="34"/>
      <c r="O161" s="34"/>
      <c r="P161" s="34"/>
      <c r="Q161" s="34"/>
    </row>
    <row r="162" spans="1:17">
      <c r="A162" s="35"/>
      <c r="B162" s="40" t="s">
        <v>47</v>
      </c>
      <c r="C162" s="41"/>
      <c r="D162" s="41"/>
      <c r="E162" s="41"/>
      <c r="F162" s="41"/>
      <c r="G162" s="42"/>
      <c r="H162" s="43"/>
      <c r="I162" s="43"/>
      <c r="J162" s="34"/>
      <c r="K162" s="34"/>
      <c r="L162" s="34"/>
      <c r="M162" s="34"/>
      <c r="N162" s="34"/>
      <c r="O162" s="34"/>
      <c r="P162" s="34"/>
      <c r="Q162" s="34"/>
    </row>
    <row r="163" spans="1:17">
      <c r="A163" s="34"/>
      <c r="B163" s="34"/>
      <c r="C163" s="34"/>
      <c r="D163" s="34"/>
      <c r="E163" s="34"/>
      <c r="F163" s="34"/>
      <c r="G163" s="34"/>
      <c r="H163" s="34"/>
      <c r="I163" s="34"/>
      <c r="J163" s="34"/>
      <c r="K163" s="34"/>
      <c r="L163" s="34"/>
      <c r="M163" s="34"/>
      <c r="N163" s="34"/>
      <c r="O163" s="34"/>
      <c r="P163" s="34"/>
      <c r="Q163" s="34"/>
    </row>
    <row r="164" spans="1:17">
      <c r="A164" s="34"/>
      <c r="B164" s="34"/>
      <c r="C164" s="34"/>
      <c r="D164" s="34"/>
      <c r="E164" s="34"/>
      <c r="F164" s="34"/>
      <c r="G164" s="34"/>
      <c r="H164" s="34"/>
      <c r="I164" s="34"/>
      <c r="J164" s="34"/>
      <c r="K164" s="34"/>
      <c r="L164" s="34"/>
      <c r="M164" s="34"/>
      <c r="N164" s="34"/>
      <c r="O164" s="34"/>
      <c r="P164" s="34"/>
      <c r="Q164" s="34"/>
    </row>
    <row r="165" spans="1:17">
      <c r="A165" s="34"/>
      <c r="B165" s="34"/>
      <c r="C165" s="34"/>
      <c r="D165" s="34"/>
      <c r="E165" s="34"/>
      <c r="F165" s="34"/>
      <c r="G165" s="34"/>
      <c r="H165" s="34"/>
      <c r="I165" s="34"/>
      <c r="J165" s="34"/>
      <c r="K165" s="34"/>
      <c r="L165" s="34"/>
      <c r="M165" s="34"/>
      <c r="N165" s="34"/>
      <c r="O165" s="34"/>
      <c r="P165" s="34"/>
      <c r="Q165" s="34"/>
    </row>
    <row r="166" spans="1:17">
      <c r="A166" s="34"/>
      <c r="B166" s="34"/>
      <c r="C166" s="34"/>
      <c r="D166" s="34"/>
      <c r="E166" s="34"/>
      <c r="F166" s="34"/>
      <c r="G166" s="34"/>
      <c r="H166" s="34"/>
      <c r="I166" s="34"/>
      <c r="J166" s="34"/>
      <c r="K166" s="34"/>
      <c r="L166" s="34"/>
      <c r="M166" s="34"/>
      <c r="N166" s="34"/>
      <c r="O166" s="34"/>
      <c r="P166" s="34"/>
      <c r="Q166" s="34"/>
    </row>
    <row r="167" spans="1:17">
      <c r="A167" s="34"/>
      <c r="B167" s="34"/>
      <c r="C167" s="34"/>
      <c r="D167" s="34"/>
      <c r="E167" s="34"/>
      <c r="F167" s="34"/>
      <c r="G167" s="34"/>
      <c r="H167" s="34"/>
      <c r="I167" s="34"/>
      <c r="J167" s="34"/>
      <c r="K167" s="34"/>
      <c r="L167" s="34"/>
      <c r="M167" s="34"/>
      <c r="N167" s="34"/>
      <c r="O167" s="34"/>
      <c r="P167" s="34"/>
      <c r="Q167" s="34"/>
    </row>
    <row r="168" spans="1:17">
      <c r="A168" s="34"/>
      <c r="B168" s="34"/>
      <c r="C168" s="34"/>
      <c r="D168" s="34"/>
      <c r="E168" s="34"/>
      <c r="F168" s="34"/>
      <c r="G168" s="34"/>
      <c r="H168" s="34"/>
      <c r="I168" s="34"/>
      <c r="J168" s="34"/>
      <c r="K168" s="34"/>
      <c r="L168" s="34"/>
      <c r="M168" s="34"/>
      <c r="N168" s="34"/>
      <c r="O168" s="34"/>
      <c r="P168" s="34"/>
      <c r="Q168" s="34"/>
    </row>
    <row r="169" spans="1:17">
      <c r="A169" s="34"/>
      <c r="B169" s="34"/>
      <c r="C169" s="34"/>
      <c r="D169" s="34"/>
      <c r="E169" s="34"/>
      <c r="F169" s="34"/>
      <c r="G169" s="34"/>
      <c r="H169" s="34"/>
      <c r="I169" s="34"/>
      <c r="J169" s="34"/>
      <c r="K169" s="34"/>
      <c r="L169" s="34"/>
      <c r="M169" s="34"/>
      <c r="N169" s="34"/>
      <c r="O169" s="34"/>
      <c r="P169" s="34"/>
      <c r="Q169" s="34"/>
    </row>
    <row r="170" spans="1:17">
      <c r="A170" s="34"/>
      <c r="B170" s="34"/>
      <c r="C170" s="34"/>
      <c r="D170" s="34"/>
      <c r="E170" s="34"/>
      <c r="F170" s="34"/>
      <c r="G170" s="34"/>
      <c r="H170" s="34"/>
      <c r="I170" s="34"/>
      <c r="J170" s="34"/>
      <c r="K170" s="34"/>
      <c r="L170" s="34"/>
      <c r="M170" s="34"/>
      <c r="N170" s="34"/>
      <c r="O170" s="34"/>
      <c r="P170" s="34"/>
      <c r="Q170" s="34"/>
    </row>
    <row r="171" spans="1:17">
      <c r="A171" s="34"/>
      <c r="B171" s="34"/>
      <c r="C171" s="34"/>
      <c r="D171" s="34"/>
      <c r="E171" s="34"/>
      <c r="F171" s="34"/>
      <c r="G171" s="34"/>
      <c r="H171" s="34"/>
      <c r="I171" s="34"/>
      <c r="J171" s="34"/>
      <c r="K171" s="34"/>
      <c r="L171" s="34"/>
      <c r="M171" s="34"/>
      <c r="N171" s="34"/>
      <c r="O171" s="34"/>
      <c r="P171" s="34"/>
      <c r="Q171" s="34"/>
    </row>
    <row r="172" spans="1:17">
      <c r="A172" s="34"/>
      <c r="B172" s="34"/>
      <c r="C172" s="34"/>
      <c r="D172" s="34"/>
      <c r="E172" s="34"/>
      <c r="F172" s="34"/>
      <c r="G172" s="34"/>
      <c r="H172" s="34"/>
      <c r="I172" s="34"/>
      <c r="J172" s="34"/>
      <c r="K172" s="34"/>
      <c r="L172" s="34"/>
      <c r="M172" s="34"/>
      <c r="N172" s="34"/>
      <c r="O172" s="34"/>
      <c r="P172" s="34"/>
      <c r="Q172" s="34"/>
    </row>
    <row r="173" spans="1:17">
      <c r="A173" s="34"/>
      <c r="B173" s="34"/>
      <c r="C173" s="34"/>
      <c r="D173" s="34"/>
      <c r="E173" s="34"/>
      <c r="F173" s="34"/>
      <c r="G173" s="34"/>
      <c r="H173" s="34"/>
      <c r="I173" s="34"/>
      <c r="J173" s="34"/>
      <c r="K173" s="34"/>
      <c r="L173" s="34"/>
      <c r="M173" s="34"/>
      <c r="N173" s="34"/>
      <c r="O173" s="34"/>
      <c r="P173" s="34"/>
      <c r="Q173" s="34"/>
    </row>
    <row r="174" spans="1:17">
      <c r="A174" s="34"/>
      <c r="B174" s="34"/>
      <c r="C174" s="34"/>
      <c r="D174" s="34"/>
      <c r="E174" s="34"/>
      <c r="F174" s="34"/>
      <c r="G174" s="34"/>
      <c r="H174" s="34"/>
      <c r="I174" s="34"/>
      <c r="J174" s="34"/>
      <c r="K174" s="34"/>
      <c r="L174" s="34"/>
      <c r="M174" s="34"/>
      <c r="N174" s="34"/>
      <c r="O174" s="34"/>
      <c r="P174" s="34"/>
      <c r="Q174" s="34"/>
    </row>
    <row r="175" spans="1:17">
      <c r="A175" s="34"/>
      <c r="B175" s="34"/>
      <c r="C175" s="34"/>
      <c r="D175" s="34"/>
      <c r="E175" s="34"/>
      <c r="F175" s="34"/>
      <c r="G175" s="34"/>
      <c r="H175" s="34"/>
      <c r="I175" s="34"/>
      <c r="J175" s="34"/>
      <c r="K175" s="34"/>
      <c r="L175" s="34"/>
      <c r="M175" s="34"/>
      <c r="N175" s="34"/>
      <c r="O175" s="34"/>
      <c r="P175" s="34"/>
      <c r="Q175" s="34"/>
    </row>
    <row r="176" spans="1:17">
      <c r="A176" s="34"/>
      <c r="B176" s="34"/>
      <c r="C176" s="34"/>
      <c r="D176" s="34"/>
      <c r="E176" s="34"/>
      <c r="F176" s="34"/>
      <c r="G176" s="34"/>
      <c r="H176" s="34"/>
      <c r="I176" s="34"/>
      <c r="J176" s="34"/>
      <c r="K176" s="34"/>
      <c r="L176" s="34"/>
      <c r="M176" s="34"/>
      <c r="N176" s="34"/>
      <c r="O176" s="34"/>
      <c r="P176" s="34"/>
      <c r="Q176" s="34"/>
    </row>
    <row r="177" spans="1:17">
      <c r="A177" s="34"/>
      <c r="B177" s="34"/>
      <c r="C177" s="34"/>
      <c r="D177" s="34"/>
      <c r="E177" s="34"/>
      <c r="F177" s="34"/>
      <c r="G177" s="34"/>
      <c r="H177" s="34"/>
      <c r="I177" s="34"/>
      <c r="J177" s="34"/>
      <c r="K177" s="34"/>
      <c r="L177" s="34"/>
      <c r="M177" s="34"/>
      <c r="N177" s="34"/>
      <c r="O177" s="34"/>
      <c r="P177" s="34"/>
      <c r="Q177" s="34"/>
    </row>
    <row r="178" spans="1:17">
      <c r="A178" s="34"/>
      <c r="B178" s="34"/>
      <c r="C178" s="34"/>
      <c r="D178" s="34"/>
      <c r="E178" s="34"/>
      <c r="F178" s="34"/>
      <c r="G178" s="34"/>
      <c r="H178" s="34"/>
      <c r="I178" s="34"/>
      <c r="J178" s="34"/>
      <c r="K178" s="34"/>
      <c r="L178" s="34"/>
      <c r="M178" s="34"/>
      <c r="N178" s="34"/>
      <c r="O178" s="34"/>
      <c r="P178" s="34"/>
      <c r="Q178" s="34"/>
    </row>
    <row r="179" spans="1:17">
      <c r="A179" s="34"/>
      <c r="B179" s="34"/>
      <c r="C179" s="34"/>
      <c r="D179" s="34"/>
      <c r="E179" s="34"/>
      <c r="F179" s="34"/>
      <c r="G179" s="34"/>
      <c r="H179" s="34"/>
      <c r="I179" s="34"/>
      <c r="J179" s="34"/>
      <c r="K179" s="34"/>
      <c r="L179" s="34"/>
      <c r="M179" s="34"/>
      <c r="N179" s="34"/>
      <c r="O179" s="34"/>
      <c r="P179" s="34"/>
      <c r="Q179" s="34"/>
    </row>
    <row r="180" spans="1:17">
      <c r="A180" s="34"/>
      <c r="B180" s="34"/>
      <c r="C180" s="34"/>
      <c r="D180" s="34"/>
      <c r="E180" s="34"/>
      <c r="F180" s="34"/>
      <c r="G180" s="34"/>
      <c r="H180" s="34"/>
      <c r="I180" s="34"/>
      <c r="J180" s="34"/>
      <c r="K180" s="34"/>
      <c r="L180" s="34"/>
      <c r="M180" s="34"/>
      <c r="N180" s="34"/>
      <c r="O180" s="34"/>
      <c r="P180" s="34"/>
      <c r="Q180" s="34"/>
    </row>
    <row r="181" spans="1:17">
      <c r="A181" s="34"/>
      <c r="B181" s="34"/>
      <c r="C181" s="34"/>
      <c r="D181" s="34"/>
      <c r="E181" s="34"/>
      <c r="F181" s="34"/>
      <c r="G181" s="34"/>
      <c r="H181" s="34"/>
      <c r="I181" s="34"/>
      <c r="J181" s="34"/>
      <c r="K181" s="34"/>
      <c r="L181" s="34"/>
      <c r="M181" s="34"/>
      <c r="N181" s="34"/>
      <c r="O181" s="34"/>
      <c r="P181" s="34"/>
      <c r="Q181" s="34"/>
    </row>
    <row r="182" spans="1:17">
      <c r="A182" s="34"/>
      <c r="B182" s="34"/>
      <c r="C182" s="34"/>
      <c r="D182" s="34"/>
      <c r="E182" s="34"/>
      <c r="F182" s="34"/>
      <c r="G182" s="34"/>
      <c r="H182" s="34"/>
      <c r="I182" s="34"/>
      <c r="J182" s="34"/>
      <c r="K182" s="34"/>
      <c r="L182" s="34"/>
      <c r="M182" s="34"/>
      <c r="N182" s="34"/>
      <c r="O182" s="34"/>
      <c r="P182" s="34"/>
      <c r="Q182" s="34"/>
    </row>
    <row r="183" spans="1:17">
      <c r="A183" s="34"/>
      <c r="B183" s="34"/>
      <c r="C183" s="34"/>
      <c r="D183" s="34"/>
      <c r="E183" s="34"/>
      <c r="F183" s="34"/>
      <c r="G183" s="34"/>
      <c r="H183" s="34"/>
      <c r="I183" s="34"/>
      <c r="J183" s="34"/>
      <c r="K183" s="34"/>
      <c r="L183" s="34"/>
      <c r="M183" s="34"/>
      <c r="N183" s="34"/>
      <c r="O183" s="34"/>
      <c r="P183" s="34"/>
      <c r="Q183" s="34"/>
    </row>
    <row r="184" spans="1:17">
      <c r="A184" s="34"/>
      <c r="B184" s="34"/>
      <c r="C184" s="34"/>
      <c r="D184" s="34"/>
      <c r="E184" s="34"/>
      <c r="F184" s="34"/>
      <c r="G184" s="34"/>
      <c r="H184" s="34"/>
      <c r="I184" s="34"/>
      <c r="J184" s="34"/>
      <c r="K184" s="34"/>
      <c r="L184" s="34"/>
      <c r="M184" s="34"/>
      <c r="N184" s="34"/>
      <c r="O184" s="34"/>
      <c r="P184" s="34"/>
      <c r="Q184" s="34"/>
    </row>
    <row r="185" spans="1:17">
      <c r="A185" s="34"/>
      <c r="B185" s="34"/>
      <c r="C185" s="34"/>
      <c r="D185" s="34"/>
      <c r="E185" s="34"/>
      <c r="F185" s="34"/>
      <c r="G185" s="34"/>
      <c r="H185" s="34"/>
      <c r="I185" s="34"/>
      <c r="J185" s="34"/>
      <c r="K185" s="34"/>
      <c r="L185" s="34"/>
      <c r="M185" s="34"/>
      <c r="N185" s="34"/>
      <c r="O185" s="34"/>
      <c r="P185" s="34"/>
      <c r="Q185" s="34"/>
    </row>
    <row r="186" spans="1:17">
      <c r="A186" s="34"/>
      <c r="B186" s="34"/>
      <c r="C186" s="34"/>
      <c r="D186" s="34"/>
      <c r="E186" s="34"/>
      <c r="F186" s="34"/>
      <c r="G186" s="34"/>
      <c r="H186" s="34"/>
      <c r="I186" s="34"/>
      <c r="J186" s="34"/>
      <c r="K186" s="34"/>
      <c r="L186" s="34"/>
      <c r="M186" s="34"/>
      <c r="N186" s="34"/>
      <c r="O186" s="34"/>
      <c r="P186" s="34"/>
      <c r="Q186" s="34"/>
    </row>
    <row r="187" spans="1:17">
      <c r="A187" s="34"/>
      <c r="B187" s="34"/>
      <c r="C187" s="34"/>
      <c r="D187" s="34"/>
      <c r="E187" s="34"/>
      <c r="F187" s="34"/>
      <c r="G187" s="34"/>
      <c r="H187" s="34"/>
      <c r="I187" s="34"/>
      <c r="J187" s="34"/>
      <c r="K187" s="34"/>
      <c r="L187" s="34"/>
      <c r="M187" s="34"/>
      <c r="N187" s="34"/>
      <c r="O187" s="34"/>
      <c r="P187" s="34"/>
      <c r="Q187" s="34"/>
    </row>
    <row r="188" spans="1:17">
      <c r="A188" s="34"/>
      <c r="B188" s="34"/>
      <c r="C188" s="34"/>
      <c r="D188" s="34"/>
      <c r="E188" s="34"/>
      <c r="F188" s="34"/>
      <c r="G188" s="34"/>
      <c r="H188" s="34"/>
      <c r="I188" s="34"/>
      <c r="J188" s="34"/>
      <c r="K188" s="34"/>
      <c r="L188" s="34"/>
      <c r="M188" s="34"/>
      <c r="N188" s="34"/>
      <c r="O188" s="34"/>
      <c r="P188" s="34"/>
      <c r="Q188" s="34"/>
    </row>
    <row r="189" spans="1:17">
      <c r="A189" s="34"/>
      <c r="B189" s="34"/>
      <c r="C189" s="34"/>
      <c r="D189" s="34"/>
      <c r="E189" s="34"/>
      <c r="F189" s="34"/>
      <c r="G189" s="34"/>
      <c r="H189" s="34"/>
      <c r="I189" s="34"/>
      <c r="J189" s="34"/>
      <c r="K189" s="34"/>
      <c r="L189" s="34"/>
      <c r="M189" s="34"/>
      <c r="N189" s="34"/>
      <c r="O189" s="34"/>
      <c r="P189" s="34"/>
      <c r="Q189" s="34"/>
    </row>
    <row r="190" spans="1:17">
      <c r="A190" s="34"/>
      <c r="B190" s="34"/>
      <c r="C190" s="34"/>
      <c r="D190" s="34"/>
      <c r="E190" s="34"/>
      <c r="F190" s="34"/>
      <c r="G190" s="34"/>
      <c r="H190" s="34"/>
      <c r="I190" s="34"/>
      <c r="J190" s="34"/>
      <c r="K190" s="34"/>
      <c r="L190" s="34"/>
      <c r="M190" s="34"/>
      <c r="N190" s="34"/>
      <c r="O190" s="34"/>
      <c r="P190" s="34"/>
      <c r="Q190" s="34"/>
    </row>
    <row r="191" spans="1:17">
      <c r="A191" s="34"/>
      <c r="B191" s="34"/>
      <c r="C191" s="34"/>
      <c r="D191" s="34"/>
      <c r="E191" s="34"/>
      <c r="F191" s="34"/>
      <c r="G191" s="34"/>
      <c r="H191" s="34"/>
      <c r="I191" s="34"/>
      <c r="J191" s="34"/>
      <c r="K191" s="34"/>
      <c r="L191" s="34"/>
      <c r="M191" s="34"/>
      <c r="N191" s="34"/>
      <c r="O191" s="34"/>
      <c r="P191" s="34"/>
      <c r="Q191" s="34"/>
    </row>
    <row r="192" spans="1:17">
      <c r="A192" s="34"/>
      <c r="B192" s="34"/>
      <c r="C192" s="34"/>
      <c r="D192" s="34"/>
      <c r="E192" s="34"/>
      <c r="F192" s="34"/>
      <c r="G192" s="34"/>
      <c r="H192" s="34"/>
      <c r="I192" s="34"/>
      <c r="J192" s="34"/>
      <c r="K192" s="34"/>
      <c r="L192" s="34"/>
      <c r="M192" s="34"/>
      <c r="N192" s="34"/>
      <c r="O192" s="34"/>
      <c r="P192" s="34"/>
      <c r="Q192" s="34"/>
    </row>
    <row r="193" spans="1:17">
      <c r="A193" s="34"/>
      <c r="B193" s="34"/>
      <c r="C193" s="34"/>
      <c r="D193" s="34"/>
      <c r="E193" s="34"/>
      <c r="F193" s="34"/>
      <c r="G193" s="34"/>
      <c r="H193" s="34"/>
      <c r="I193" s="34"/>
      <c r="J193" s="34"/>
      <c r="K193" s="34"/>
      <c r="L193" s="34"/>
      <c r="M193" s="34"/>
      <c r="N193" s="34"/>
      <c r="O193" s="34"/>
      <c r="P193" s="34"/>
      <c r="Q193" s="34"/>
    </row>
    <row r="194" spans="1:17">
      <c r="A194" s="34"/>
      <c r="B194" s="34"/>
      <c r="C194" s="34"/>
      <c r="D194" s="34"/>
      <c r="E194" s="34"/>
      <c r="F194" s="34"/>
      <c r="G194" s="34"/>
      <c r="H194" s="34"/>
      <c r="I194" s="34"/>
      <c r="J194" s="34"/>
      <c r="K194" s="34"/>
      <c r="L194" s="34"/>
      <c r="M194" s="34"/>
      <c r="N194" s="34"/>
      <c r="O194" s="34"/>
      <c r="P194" s="34"/>
      <c r="Q194" s="34"/>
    </row>
    <row r="195" spans="1:17">
      <c r="A195" s="35"/>
      <c r="B195" s="40" t="s">
        <v>51</v>
      </c>
      <c r="C195" s="41"/>
      <c r="D195" s="41"/>
      <c r="E195" s="41"/>
      <c r="F195" s="41"/>
      <c r="G195" s="42"/>
      <c r="H195" s="43"/>
      <c r="I195" s="43"/>
      <c r="J195" s="34"/>
      <c r="K195" s="34"/>
      <c r="L195" s="34"/>
      <c r="M195" s="34"/>
      <c r="N195" s="34"/>
      <c r="O195" s="34"/>
      <c r="P195" s="34"/>
      <c r="Q195" s="34"/>
    </row>
    <row r="196" spans="1:17">
      <c r="A196" s="34"/>
      <c r="B196" s="34"/>
      <c r="C196" s="34"/>
      <c r="D196" s="34"/>
      <c r="E196" s="34"/>
      <c r="F196" s="34"/>
      <c r="G196" s="34"/>
      <c r="H196" s="34"/>
      <c r="I196" s="34"/>
      <c r="J196" s="34"/>
      <c r="K196" s="34"/>
      <c r="L196" s="34"/>
      <c r="M196" s="34"/>
      <c r="N196" s="34"/>
      <c r="O196" s="34"/>
      <c r="P196" s="34"/>
      <c r="Q196" s="34"/>
    </row>
    <row r="197" spans="1:17">
      <c r="A197" s="34"/>
      <c r="B197" s="34"/>
      <c r="C197" s="34"/>
      <c r="D197" s="34"/>
      <c r="E197" s="34"/>
      <c r="F197" s="34"/>
      <c r="G197" s="34"/>
      <c r="H197" s="34"/>
      <c r="I197" s="34"/>
      <c r="J197" s="34"/>
      <c r="K197" s="34"/>
      <c r="L197" s="34"/>
      <c r="M197" s="34"/>
      <c r="N197" s="34"/>
      <c r="O197" s="34"/>
      <c r="P197" s="34"/>
      <c r="Q197" s="34"/>
    </row>
    <row r="198" spans="1:17">
      <c r="A198" s="34"/>
      <c r="B198" s="34"/>
      <c r="C198" s="34"/>
      <c r="D198" s="34"/>
      <c r="E198" s="34"/>
      <c r="F198" s="34"/>
      <c r="G198" s="34"/>
      <c r="H198" s="34"/>
      <c r="I198" s="34"/>
      <c r="J198" s="34"/>
      <c r="K198" s="34"/>
      <c r="L198" s="34"/>
      <c r="M198" s="34"/>
      <c r="N198" s="34"/>
      <c r="O198" s="34"/>
      <c r="P198" s="34"/>
      <c r="Q198" s="34"/>
    </row>
    <row r="199" spans="1:17">
      <c r="A199" s="34"/>
      <c r="B199" s="34"/>
      <c r="C199" s="34"/>
      <c r="D199" s="34"/>
      <c r="E199" s="34"/>
      <c r="F199" s="34"/>
      <c r="G199" s="34"/>
      <c r="H199" s="34"/>
      <c r="I199" s="34"/>
      <c r="J199" s="34"/>
      <c r="K199" s="34"/>
      <c r="L199" s="34"/>
      <c r="M199" s="34"/>
      <c r="N199" s="34"/>
      <c r="O199" s="34"/>
      <c r="P199" s="34"/>
      <c r="Q199" s="34"/>
    </row>
    <row r="200" spans="1:17">
      <c r="A200" s="34"/>
      <c r="B200" s="34"/>
      <c r="C200" s="34"/>
      <c r="D200" s="34"/>
      <c r="E200" s="34"/>
      <c r="F200" s="34"/>
      <c r="G200" s="34"/>
      <c r="H200" s="34"/>
      <c r="I200" s="34"/>
      <c r="J200" s="34"/>
      <c r="K200" s="34"/>
      <c r="L200" s="34"/>
      <c r="M200" s="34"/>
      <c r="N200" s="34"/>
      <c r="O200" s="34"/>
      <c r="P200" s="34"/>
      <c r="Q200" s="34"/>
    </row>
    <row r="201" spans="1:17">
      <c r="A201" s="34"/>
      <c r="B201" s="34"/>
      <c r="C201" s="34"/>
      <c r="D201" s="34"/>
      <c r="E201" s="34"/>
      <c r="F201" s="34"/>
      <c r="G201" s="34"/>
      <c r="H201" s="34"/>
      <c r="I201" s="34"/>
      <c r="J201" s="34"/>
      <c r="K201" s="34"/>
      <c r="L201" s="34"/>
      <c r="M201" s="34"/>
      <c r="N201" s="34"/>
      <c r="O201" s="34"/>
      <c r="P201" s="34"/>
      <c r="Q201" s="34"/>
    </row>
    <row r="202" spans="1:17">
      <c r="A202" s="34"/>
      <c r="B202" s="34"/>
      <c r="C202" s="34"/>
      <c r="D202" s="34"/>
      <c r="E202" s="34"/>
      <c r="F202" s="34"/>
      <c r="G202" s="34"/>
      <c r="H202" s="34"/>
      <c r="I202" s="34"/>
      <c r="J202" s="34"/>
      <c r="K202" s="34"/>
      <c r="L202" s="34"/>
      <c r="M202" s="34"/>
      <c r="N202" s="34"/>
      <c r="O202" s="34"/>
      <c r="P202" s="34"/>
      <c r="Q202" s="34"/>
    </row>
    <row r="203" spans="1:17">
      <c r="A203" s="34"/>
      <c r="B203" s="34"/>
      <c r="C203" s="34"/>
      <c r="D203" s="34"/>
      <c r="E203" s="34"/>
      <c r="F203" s="34"/>
      <c r="G203" s="34"/>
      <c r="H203" s="34"/>
      <c r="I203" s="34"/>
      <c r="J203" s="34"/>
      <c r="K203" s="34"/>
      <c r="L203" s="34"/>
      <c r="M203" s="34"/>
      <c r="N203" s="34"/>
      <c r="O203" s="34"/>
      <c r="P203" s="34"/>
      <c r="Q203" s="34"/>
    </row>
    <row r="204" spans="1:17">
      <c r="A204" s="34"/>
      <c r="B204" s="34"/>
      <c r="C204" s="34"/>
      <c r="D204" s="34"/>
      <c r="E204" s="34"/>
      <c r="F204" s="34"/>
      <c r="G204" s="34"/>
      <c r="H204" s="34"/>
      <c r="I204" s="34"/>
      <c r="J204" s="34"/>
      <c r="K204" s="34"/>
      <c r="L204" s="34"/>
      <c r="M204" s="34"/>
      <c r="N204" s="34"/>
      <c r="O204" s="34"/>
      <c r="P204" s="34"/>
      <c r="Q204" s="34"/>
    </row>
    <row r="205" spans="1:17">
      <c r="A205" s="34"/>
      <c r="B205" s="34"/>
      <c r="C205" s="34"/>
      <c r="D205" s="34"/>
      <c r="E205" s="34"/>
      <c r="F205" s="34"/>
      <c r="G205" s="34"/>
      <c r="H205" s="34"/>
      <c r="I205" s="34"/>
      <c r="J205" s="34"/>
      <c r="K205" s="34"/>
      <c r="L205" s="34"/>
      <c r="M205" s="34"/>
      <c r="N205" s="34"/>
      <c r="O205" s="34"/>
      <c r="P205" s="34"/>
      <c r="Q205" s="34"/>
    </row>
    <row r="206" spans="1:17">
      <c r="A206" s="34"/>
      <c r="B206" s="34"/>
      <c r="C206" s="34"/>
      <c r="D206" s="34"/>
      <c r="E206" s="34"/>
      <c r="F206" s="34"/>
      <c r="G206" s="34"/>
      <c r="H206" s="34"/>
      <c r="I206" s="34"/>
      <c r="J206" s="34"/>
      <c r="K206" s="34"/>
      <c r="L206" s="34"/>
      <c r="M206" s="34"/>
      <c r="N206" s="34"/>
      <c r="O206" s="34"/>
      <c r="P206" s="34"/>
      <c r="Q206" s="34"/>
    </row>
    <row r="207" spans="1:17">
      <c r="A207" s="34"/>
      <c r="B207" s="34"/>
      <c r="C207" s="34"/>
      <c r="D207" s="34"/>
      <c r="E207" s="34"/>
      <c r="F207" s="34"/>
      <c r="G207" s="34"/>
      <c r="H207" s="34"/>
      <c r="I207" s="34"/>
      <c r="J207" s="34"/>
      <c r="K207" s="34"/>
      <c r="L207" s="34"/>
      <c r="M207" s="34"/>
      <c r="N207" s="34"/>
      <c r="O207" s="34"/>
      <c r="P207" s="34"/>
      <c r="Q207" s="34"/>
    </row>
    <row r="208" spans="1:17">
      <c r="A208" s="34"/>
      <c r="B208" s="34"/>
      <c r="C208" s="34"/>
      <c r="D208" s="34"/>
      <c r="E208" s="34"/>
      <c r="F208" s="34"/>
      <c r="G208" s="34"/>
      <c r="H208" s="34"/>
      <c r="I208" s="34"/>
      <c r="J208" s="34"/>
      <c r="K208" s="34"/>
      <c r="L208" s="34"/>
      <c r="M208" s="34"/>
      <c r="N208" s="34"/>
      <c r="O208" s="34"/>
      <c r="P208" s="34"/>
      <c r="Q208" s="34"/>
    </row>
    <row r="209" spans="1:17">
      <c r="A209" s="35"/>
      <c r="B209" s="40" t="s">
        <v>52</v>
      </c>
      <c r="C209" s="41"/>
      <c r="D209" s="41"/>
      <c r="E209" s="41"/>
      <c r="F209" s="41"/>
      <c r="G209" s="42"/>
      <c r="H209" s="43"/>
      <c r="I209" s="43"/>
      <c r="J209" s="34"/>
      <c r="K209" s="34"/>
      <c r="L209" s="34"/>
      <c r="M209" s="34"/>
      <c r="N209" s="34"/>
      <c r="O209" s="34"/>
      <c r="P209" s="34"/>
      <c r="Q209" s="34"/>
    </row>
    <row r="210" spans="1:17">
      <c r="A210" s="34"/>
      <c r="B210" s="34"/>
      <c r="C210" s="34"/>
      <c r="D210" s="34"/>
      <c r="E210" s="34"/>
      <c r="F210" s="34"/>
      <c r="G210" s="34"/>
      <c r="H210" s="34"/>
      <c r="I210" s="34"/>
      <c r="J210" s="34"/>
      <c r="K210" s="34"/>
      <c r="L210" s="34"/>
      <c r="M210" s="34"/>
      <c r="N210" s="34"/>
      <c r="O210" s="34"/>
      <c r="P210" s="34"/>
      <c r="Q210" s="34"/>
    </row>
    <row r="211" spans="1:17">
      <c r="A211" s="34"/>
      <c r="B211" s="34"/>
      <c r="C211" s="34"/>
      <c r="D211" s="34"/>
      <c r="E211" s="34"/>
      <c r="F211" s="34"/>
      <c r="G211" s="34"/>
      <c r="H211" s="34"/>
      <c r="I211" s="34"/>
      <c r="J211" s="34"/>
      <c r="K211" s="34"/>
      <c r="L211" s="34"/>
      <c r="M211" s="34"/>
      <c r="N211" s="34"/>
      <c r="O211" s="34"/>
      <c r="P211" s="34"/>
      <c r="Q211" s="34"/>
    </row>
    <row r="212" spans="1:17">
      <c r="A212" s="34"/>
      <c r="B212" s="34"/>
      <c r="C212" s="34"/>
      <c r="D212" s="34"/>
      <c r="E212" s="34"/>
      <c r="F212" s="34"/>
      <c r="G212" s="34"/>
      <c r="H212" s="34"/>
      <c r="I212" s="34"/>
      <c r="J212" s="34"/>
      <c r="K212" s="34"/>
      <c r="L212" s="34"/>
      <c r="M212" s="34"/>
      <c r="N212" s="34"/>
      <c r="O212" s="34"/>
      <c r="P212" s="34"/>
      <c r="Q212" s="34"/>
    </row>
    <row r="213" spans="1:17">
      <c r="A213" s="34"/>
      <c r="B213" s="34"/>
      <c r="C213" s="34"/>
      <c r="D213" s="34"/>
      <c r="E213" s="34"/>
      <c r="F213" s="34"/>
      <c r="G213" s="34"/>
      <c r="H213" s="34"/>
      <c r="I213" s="34"/>
      <c r="J213" s="34"/>
      <c r="K213" s="34"/>
      <c r="L213" s="34"/>
      <c r="M213" s="34"/>
      <c r="N213" s="34"/>
      <c r="O213" s="34"/>
      <c r="P213" s="34"/>
      <c r="Q213" s="34"/>
    </row>
    <row r="214" spans="1:17">
      <c r="A214" s="34"/>
      <c r="B214" s="34"/>
      <c r="C214" s="34"/>
      <c r="D214" s="34"/>
      <c r="E214" s="34"/>
      <c r="F214" s="34"/>
      <c r="G214" s="34"/>
      <c r="H214" s="34"/>
      <c r="I214" s="34"/>
      <c r="J214" s="34"/>
      <c r="K214" s="34"/>
      <c r="L214" s="34"/>
      <c r="M214" s="34"/>
      <c r="N214" s="34"/>
      <c r="O214" s="34"/>
      <c r="P214" s="34"/>
      <c r="Q214" s="34"/>
    </row>
    <row r="215" spans="1:17">
      <c r="A215" s="34"/>
      <c r="B215" s="34"/>
      <c r="C215" s="34"/>
      <c r="D215" s="34"/>
      <c r="E215" s="34"/>
      <c r="F215" s="34"/>
      <c r="G215" s="34"/>
      <c r="H215" s="34"/>
      <c r="I215" s="34"/>
      <c r="J215" s="34"/>
      <c r="K215" s="34"/>
      <c r="L215" s="34"/>
      <c r="M215" s="34"/>
      <c r="N215" s="34"/>
      <c r="O215" s="34"/>
      <c r="P215" s="34"/>
      <c r="Q215" s="34"/>
    </row>
    <row r="216" spans="1:17">
      <c r="A216" s="34"/>
      <c r="B216" s="34"/>
      <c r="C216" s="34"/>
      <c r="D216" s="34"/>
      <c r="E216" s="34"/>
      <c r="F216" s="34"/>
      <c r="G216" s="34"/>
      <c r="H216" s="34"/>
      <c r="I216" s="34"/>
      <c r="J216" s="34"/>
      <c r="K216" s="34"/>
      <c r="L216" s="34"/>
      <c r="M216" s="34"/>
      <c r="N216" s="34"/>
      <c r="O216" s="34"/>
      <c r="P216" s="34"/>
      <c r="Q216" s="34"/>
    </row>
    <row r="217" spans="1:17">
      <c r="A217" s="34"/>
      <c r="B217" s="34"/>
      <c r="C217" s="34"/>
      <c r="D217" s="34"/>
      <c r="E217" s="34"/>
      <c r="F217" s="34"/>
      <c r="G217" s="34"/>
      <c r="H217" s="34"/>
      <c r="I217" s="34"/>
      <c r="J217" s="34"/>
      <c r="K217" s="34"/>
      <c r="L217" s="34"/>
      <c r="M217" s="34"/>
      <c r="N217" s="34"/>
      <c r="O217" s="34"/>
      <c r="P217" s="34"/>
      <c r="Q217" s="34"/>
    </row>
    <row r="218" spans="1:17">
      <c r="A218" s="34"/>
      <c r="B218" s="34"/>
      <c r="C218" s="34"/>
      <c r="D218" s="34"/>
      <c r="E218" s="34"/>
      <c r="F218" s="34"/>
      <c r="G218" s="34"/>
      <c r="H218" s="34"/>
      <c r="I218" s="34"/>
      <c r="J218" s="34"/>
      <c r="K218" s="34"/>
      <c r="L218" s="34"/>
      <c r="M218" s="34"/>
      <c r="N218" s="34"/>
      <c r="O218" s="34"/>
      <c r="P218" s="34"/>
      <c r="Q218" s="34"/>
    </row>
    <row r="219" spans="1:17">
      <c r="A219" s="34"/>
      <c r="B219" s="34"/>
      <c r="C219" s="34"/>
      <c r="D219" s="34"/>
      <c r="E219" s="34"/>
      <c r="F219" s="34"/>
      <c r="G219" s="34"/>
      <c r="H219" s="34"/>
      <c r="I219" s="34"/>
      <c r="J219" s="34"/>
      <c r="K219" s="34"/>
      <c r="L219" s="34"/>
      <c r="M219" s="34"/>
      <c r="N219" s="34"/>
      <c r="O219" s="34"/>
      <c r="P219" s="34"/>
      <c r="Q219" s="34"/>
    </row>
    <row r="220" spans="1:17">
      <c r="A220" s="34"/>
      <c r="B220" s="34"/>
      <c r="C220" s="34"/>
      <c r="D220" s="34"/>
      <c r="E220" s="34"/>
      <c r="F220" s="34"/>
      <c r="G220" s="34"/>
      <c r="H220" s="34"/>
      <c r="I220" s="34"/>
      <c r="J220" s="34"/>
      <c r="K220" s="34"/>
      <c r="L220" s="34"/>
      <c r="M220" s="34"/>
      <c r="N220" s="34"/>
      <c r="O220" s="34"/>
      <c r="P220" s="34"/>
      <c r="Q220" s="34"/>
    </row>
    <row r="221" spans="1:17">
      <c r="A221" s="34"/>
      <c r="B221" s="34"/>
      <c r="C221" s="34"/>
      <c r="D221" s="34"/>
      <c r="E221" s="34"/>
      <c r="F221" s="34"/>
      <c r="G221" s="34"/>
      <c r="H221" s="34"/>
      <c r="I221" s="34"/>
      <c r="J221" s="34"/>
      <c r="K221" s="34"/>
      <c r="L221" s="34"/>
      <c r="M221" s="34"/>
      <c r="N221" s="34"/>
      <c r="O221" s="34"/>
      <c r="P221" s="34"/>
      <c r="Q221" s="34"/>
    </row>
    <row r="222" spans="1:17">
      <c r="A222" s="34"/>
      <c r="B222" s="34"/>
      <c r="C222" s="34"/>
      <c r="D222" s="34"/>
      <c r="E222" s="34"/>
      <c r="F222" s="34"/>
      <c r="G222" s="34"/>
      <c r="H222" s="34"/>
      <c r="I222" s="34"/>
      <c r="J222" s="34"/>
      <c r="K222" s="34"/>
      <c r="L222" s="34"/>
      <c r="M222" s="34"/>
      <c r="N222" s="34"/>
      <c r="O222" s="34"/>
      <c r="P222" s="34"/>
      <c r="Q222" s="34"/>
    </row>
    <row r="223" spans="1:17">
      <c r="A223" s="34"/>
      <c r="B223" s="34"/>
      <c r="C223" s="34"/>
      <c r="D223" s="34"/>
      <c r="E223" s="34"/>
      <c r="F223" s="34"/>
      <c r="G223" s="34"/>
      <c r="H223" s="34"/>
      <c r="I223" s="34"/>
      <c r="J223" s="34"/>
      <c r="K223" s="34"/>
      <c r="L223" s="34"/>
      <c r="M223" s="34"/>
      <c r="N223" s="34"/>
      <c r="O223" s="34"/>
      <c r="P223" s="34"/>
      <c r="Q223" s="34"/>
    </row>
    <row r="224" spans="1:17">
      <c r="A224" s="35"/>
      <c r="B224" s="40" t="s">
        <v>56</v>
      </c>
      <c r="C224" s="41"/>
      <c r="D224" s="41"/>
      <c r="E224" s="41"/>
      <c r="F224" s="41"/>
      <c r="G224" s="42"/>
      <c r="H224" s="43"/>
      <c r="I224" s="43"/>
      <c r="J224" s="34"/>
      <c r="K224" s="34"/>
      <c r="L224" s="34"/>
      <c r="M224" s="34"/>
      <c r="N224" s="34"/>
      <c r="O224" s="34"/>
      <c r="P224" s="34"/>
      <c r="Q224" s="34"/>
    </row>
    <row r="225" spans="1:17">
      <c r="A225" s="34"/>
      <c r="B225" s="34"/>
      <c r="C225" s="34"/>
      <c r="D225" s="34"/>
      <c r="E225" s="34"/>
      <c r="F225" s="34"/>
      <c r="G225" s="34"/>
      <c r="H225" s="34"/>
      <c r="I225" s="34"/>
      <c r="J225" s="34"/>
      <c r="K225" s="34"/>
      <c r="L225" s="34"/>
      <c r="M225" s="34"/>
      <c r="N225" s="34"/>
      <c r="O225" s="34"/>
      <c r="P225" s="34"/>
      <c r="Q225" s="34"/>
    </row>
    <row r="226" spans="1:17">
      <c r="A226" s="34"/>
      <c r="B226" s="34"/>
      <c r="C226" s="34"/>
      <c r="D226" s="34"/>
      <c r="E226" s="34"/>
      <c r="F226" s="34"/>
      <c r="G226" s="34"/>
      <c r="H226" s="34"/>
      <c r="I226" s="34"/>
      <c r="J226" s="34"/>
      <c r="K226" s="34"/>
      <c r="L226" s="34"/>
      <c r="M226" s="34"/>
      <c r="N226" s="34"/>
      <c r="O226" s="34"/>
      <c r="P226" s="34"/>
      <c r="Q226" s="34"/>
    </row>
    <row r="227" spans="1:17">
      <c r="A227" s="34"/>
      <c r="B227" s="34"/>
      <c r="C227" s="34"/>
      <c r="D227" s="34"/>
      <c r="E227" s="34"/>
      <c r="F227" s="34"/>
      <c r="G227" s="34"/>
      <c r="H227" s="34"/>
      <c r="I227" s="34"/>
      <c r="J227" s="34"/>
      <c r="K227" s="34"/>
      <c r="L227" s="34"/>
      <c r="M227" s="34"/>
      <c r="N227" s="34"/>
      <c r="O227" s="34"/>
      <c r="P227" s="34"/>
      <c r="Q227" s="34"/>
    </row>
    <row r="228" spans="1:17">
      <c r="A228" s="34"/>
      <c r="B228" s="34"/>
      <c r="C228" s="34"/>
      <c r="D228" s="34"/>
      <c r="E228" s="34"/>
      <c r="F228" s="34"/>
      <c r="G228" s="34"/>
      <c r="H228" s="34"/>
      <c r="I228" s="34"/>
      <c r="J228" s="34"/>
      <c r="K228" s="34"/>
      <c r="L228" s="34"/>
      <c r="M228" s="34"/>
      <c r="N228" s="34"/>
      <c r="O228" s="34"/>
      <c r="P228" s="34"/>
      <c r="Q228" s="34"/>
    </row>
    <row r="229" spans="1:17">
      <c r="A229" s="34"/>
      <c r="B229" s="34"/>
      <c r="C229" s="34"/>
      <c r="D229" s="34"/>
      <c r="E229" s="34"/>
      <c r="F229" s="34"/>
      <c r="G229" s="34"/>
      <c r="H229" s="34"/>
      <c r="I229" s="34"/>
      <c r="J229" s="34"/>
      <c r="K229" s="34"/>
      <c r="L229" s="34"/>
      <c r="M229" s="34"/>
      <c r="N229" s="34"/>
      <c r="O229" s="34"/>
      <c r="P229" s="34"/>
      <c r="Q229" s="34"/>
    </row>
    <row r="230" spans="1:17">
      <c r="A230" s="34"/>
      <c r="B230" s="34"/>
      <c r="C230" s="34"/>
      <c r="D230" s="34"/>
      <c r="E230" s="34"/>
      <c r="F230" s="34"/>
      <c r="G230" s="34"/>
      <c r="H230" s="34"/>
      <c r="I230" s="34"/>
      <c r="J230" s="34"/>
      <c r="K230" s="34"/>
      <c r="L230" s="34"/>
      <c r="M230" s="34"/>
      <c r="N230" s="34"/>
      <c r="O230" s="34"/>
      <c r="P230" s="34"/>
      <c r="Q230" s="34"/>
    </row>
    <row r="231" spans="1:17">
      <c r="A231" s="34"/>
      <c r="B231" s="34"/>
      <c r="C231" s="34"/>
      <c r="D231" s="34"/>
      <c r="E231" s="34"/>
      <c r="F231" s="34"/>
      <c r="G231" s="34"/>
      <c r="H231" s="34"/>
      <c r="I231" s="34"/>
      <c r="J231" s="34"/>
      <c r="K231" s="34"/>
      <c r="L231" s="34"/>
      <c r="M231" s="34"/>
      <c r="N231" s="34"/>
      <c r="O231" s="34"/>
      <c r="P231" s="34"/>
      <c r="Q231" s="34"/>
    </row>
    <row r="232" spans="1:17">
      <c r="A232" s="34"/>
      <c r="B232" s="34"/>
      <c r="C232" s="34"/>
      <c r="D232" s="34"/>
      <c r="E232" s="34"/>
      <c r="F232" s="34"/>
      <c r="G232" s="34"/>
      <c r="H232" s="34"/>
      <c r="I232" s="34"/>
      <c r="J232" s="34"/>
      <c r="K232" s="34"/>
      <c r="L232" s="34"/>
      <c r="M232" s="34"/>
      <c r="N232" s="34"/>
      <c r="O232" s="34"/>
      <c r="P232" s="34"/>
      <c r="Q232" s="34"/>
    </row>
    <row r="233" spans="1:17">
      <c r="A233" s="34"/>
      <c r="B233" s="34"/>
      <c r="C233" s="34"/>
      <c r="D233" s="34"/>
      <c r="E233" s="34"/>
      <c r="F233" s="34"/>
      <c r="G233" s="34"/>
      <c r="H233" s="34"/>
      <c r="I233" s="34"/>
      <c r="J233" s="34"/>
      <c r="K233" s="34"/>
      <c r="L233" s="34"/>
      <c r="M233" s="34"/>
      <c r="N233" s="34"/>
      <c r="O233" s="34"/>
      <c r="P233" s="34"/>
      <c r="Q233" s="34"/>
    </row>
    <row r="234" spans="1:17">
      <c r="A234" s="34"/>
      <c r="B234" s="34"/>
      <c r="C234" s="34"/>
      <c r="D234" s="34"/>
      <c r="E234" s="34"/>
      <c r="F234" s="34"/>
      <c r="G234" s="34"/>
      <c r="H234" s="34"/>
      <c r="I234" s="34"/>
      <c r="J234" s="34"/>
      <c r="K234" s="34"/>
      <c r="L234" s="34"/>
      <c r="M234" s="34"/>
      <c r="N234" s="34"/>
      <c r="O234" s="34"/>
      <c r="P234" s="34"/>
      <c r="Q234" s="34"/>
    </row>
    <row r="235" spans="1:17">
      <c r="A235" s="32"/>
      <c r="B235" s="32"/>
      <c r="C235" s="32"/>
      <c r="D235" s="32"/>
      <c r="E235" s="32"/>
      <c r="F235" s="32"/>
      <c r="G235" s="32"/>
      <c r="H235" s="32"/>
      <c r="I235" s="32"/>
      <c r="J235" s="32"/>
      <c r="K235" s="32"/>
      <c r="L235" s="32"/>
      <c r="M235" s="32"/>
    </row>
    <row r="236" spans="1:17">
      <c r="A236" s="32"/>
      <c r="B236" s="32"/>
      <c r="C236" s="32"/>
      <c r="D236" s="32"/>
      <c r="E236" s="32"/>
      <c r="F236" s="32"/>
      <c r="G236" s="32"/>
      <c r="H236" s="32"/>
      <c r="I236" s="32"/>
      <c r="J236" s="32"/>
      <c r="K236" s="32"/>
      <c r="L236" s="32"/>
      <c r="M236" s="32"/>
    </row>
    <row r="237" spans="1:17">
      <c r="A237" s="32"/>
      <c r="B237" s="32"/>
      <c r="C237" s="32"/>
      <c r="D237" s="32"/>
      <c r="E237" s="32"/>
      <c r="F237" s="32"/>
      <c r="G237" s="32"/>
      <c r="H237" s="32"/>
      <c r="I237" s="32"/>
      <c r="J237" s="32"/>
      <c r="K237" s="32"/>
      <c r="L237" s="32"/>
      <c r="M237" s="32"/>
    </row>
    <row r="238" spans="1:17">
      <c r="A238" s="32"/>
      <c r="B238" s="32"/>
      <c r="C238" s="32"/>
      <c r="D238" s="32"/>
      <c r="E238" s="32"/>
      <c r="F238" s="32"/>
      <c r="G238" s="32"/>
      <c r="H238" s="32"/>
      <c r="I238" s="32"/>
      <c r="J238" s="32"/>
      <c r="K238" s="32"/>
      <c r="L238" s="32"/>
      <c r="M238" s="32"/>
    </row>
    <row r="239" spans="1:17">
      <c r="A239" s="32"/>
      <c r="B239" s="32"/>
      <c r="C239" s="32"/>
      <c r="D239" s="32"/>
      <c r="E239" s="32"/>
      <c r="F239" s="32"/>
      <c r="G239" s="32"/>
      <c r="H239" s="32"/>
      <c r="I239" s="32"/>
      <c r="J239" s="32"/>
      <c r="K239" s="32"/>
      <c r="L239" s="32"/>
      <c r="M239" s="32"/>
    </row>
    <row r="240" spans="1:17">
      <c r="A240" s="32"/>
      <c r="B240" s="32"/>
      <c r="C240" s="32"/>
      <c r="D240" s="32"/>
      <c r="E240" s="32"/>
      <c r="F240" s="32"/>
      <c r="G240" s="32"/>
      <c r="H240" s="32"/>
      <c r="I240" s="32"/>
      <c r="J240" s="32"/>
      <c r="K240" s="32"/>
      <c r="L240" s="32"/>
      <c r="M240" s="32"/>
    </row>
    <row r="241" spans="1:13">
      <c r="A241" s="32"/>
      <c r="B241" s="32"/>
      <c r="C241" s="32"/>
      <c r="D241" s="32"/>
      <c r="E241" s="32"/>
      <c r="F241" s="32"/>
      <c r="G241" s="32"/>
      <c r="H241" s="32"/>
      <c r="I241" s="32"/>
      <c r="J241" s="32"/>
      <c r="K241" s="32"/>
      <c r="L241" s="32"/>
      <c r="M241" s="32"/>
    </row>
    <row r="242" spans="1:13">
      <c r="A242" s="32"/>
      <c r="B242" s="32"/>
      <c r="C242" s="32"/>
      <c r="D242" s="32"/>
      <c r="E242" s="32"/>
      <c r="F242" s="32"/>
      <c r="G242" s="32"/>
      <c r="H242" s="32"/>
      <c r="I242" s="32"/>
      <c r="J242" s="32"/>
      <c r="K242" s="32"/>
      <c r="L242" s="32"/>
      <c r="M242" s="32"/>
    </row>
    <row r="243" spans="1:13">
      <c r="A243" s="32"/>
      <c r="B243" s="32"/>
      <c r="C243" s="32"/>
      <c r="D243" s="32"/>
      <c r="E243" s="32"/>
      <c r="F243" s="32"/>
      <c r="G243" s="32"/>
      <c r="H243" s="32"/>
      <c r="I243" s="32"/>
      <c r="J243" s="32"/>
      <c r="K243" s="32"/>
      <c r="L243" s="32"/>
      <c r="M243" s="32"/>
    </row>
    <row r="244" spans="1:13">
      <c r="A244" s="32"/>
      <c r="B244" s="32"/>
      <c r="C244" s="32"/>
      <c r="D244" s="32"/>
      <c r="E244" s="32"/>
      <c r="F244" s="32"/>
      <c r="G244" s="32"/>
      <c r="H244" s="32"/>
      <c r="I244" s="32"/>
      <c r="J244" s="32"/>
      <c r="K244" s="32"/>
      <c r="L244" s="32"/>
      <c r="M244" s="32"/>
    </row>
    <row r="245" spans="1:13">
      <c r="A245" s="32"/>
      <c r="B245" s="32"/>
      <c r="C245" s="32"/>
      <c r="D245" s="32"/>
      <c r="E245" s="32"/>
      <c r="F245" s="32"/>
      <c r="G245" s="32"/>
      <c r="H245" s="32"/>
      <c r="I245" s="32"/>
      <c r="J245" s="32"/>
      <c r="K245" s="32"/>
      <c r="L245" s="32"/>
      <c r="M245" s="32"/>
    </row>
    <row r="246" spans="1:13">
      <c r="A246" s="32"/>
      <c r="B246" s="32"/>
      <c r="C246" s="32"/>
      <c r="D246" s="32"/>
      <c r="E246" s="32"/>
      <c r="F246" s="32"/>
      <c r="G246" s="32"/>
      <c r="H246" s="32"/>
      <c r="I246" s="32"/>
      <c r="J246" s="32"/>
      <c r="K246" s="32"/>
      <c r="L246" s="32"/>
      <c r="M246" s="32"/>
    </row>
    <row r="247" spans="1:13">
      <c r="A247" s="32"/>
      <c r="B247" s="32"/>
      <c r="C247" s="32"/>
      <c r="D247" s="32"/>
      <c r="E247" s="32"/>
      <c r="F247" s="32"/>
      <c r="G247" s="32"/>
      <c r="H247" s="32"/>
      <c r="I247" s="32"/>
      <c r="J247" s="32"/>
      <c r="K247" s="32"/>
      <c r="L247" s="32"/>
      <c r="M247" s="32"/>
    </row>
    <row r="248" spans="1:13">
      <c r="A248" s="32"/>
      <c r="B248" s="32"/>
      <c r="C248" s="32"/>
      <c r="D248" s="32"/>
      <c r="E248" s="32"/>
      <c r="F248" s="32"/>
      <c r="G248" s="32"/>
      <c r="H248" s="32"/>
      <c r="I248" s="32"/>
      <c r="J248" s="32"/>
      <c r="K248" s="32"/>
      <c r="L248" s="32"/>
      <c r="M248" s="32"/>
    </row>
    <row r="249" spans="1:13">
      <c r="A249" s="32"/>
      <c r="B249" s="32"/>
      <c r="C249" s="32"/>
      <c r="D249" s="32"/>
      <c r="E249" s="32"/>
      <c r="F249" s="32"/>
      <c r="G249" s="32"/>
      <c r="H249" s="32"/>
      <c r="I249" s="32"/>
      <c r="J249" s="32"/>
      <c r="K249" s="32"/>
      <c r="L249" s="32"/>
      <c r="M249" s="32"/>
    </row>
    <row r="250" spans="1:13">
      <c r="A250" s="32"/>
      <c r="B250" s="32"/>
      <c r="C250" s="32"/>
      <c r="D250" s="32"/>
      <c r="E250" s="32"/>
      <c r="F250" s="32"/>
      <c r="G250" s="32"/>
      <c r="H250" s="32"/>
      <c r="I250" s="32"/>
      <c r="J250" s="32"/>
      <c r="K250" s="32"/>
      <c r="L250" s="32"/>
      <c r="M250" s="32"/>
    </row>
    <row r="251" spans="1:13">
      <c r="A251" s="32"/>
      <c r="B251" s="32"/>
      <c r="C251" s="32"/>
      <c r="D251" s="32"/>
      <c r="E251" s="32"/>
      <c r="F251" s="32"/>
      <c r="G251" s="32"/>
      <c r="H251" s="32"/>
      <c r="I251" s="32"/>
      <c r="J251" s="32"/>
      <c r="K251" s="32"/>
      <c r="L251" s="32"/>
      <c r="M251" s="32"/>
    </row>
    <row r="252" spans="1:13">
      <c r="A252" s="32"/>
      <c r="B252" s="32"/>
      <c r="C252" s="32"/>
      <c r="D252" s="32"/>
      <c r="E252" s="32"/>
      <c r="F252" s="32"/>
      <c r="G252" s="32"/>
      <c r="H252" s="32"/>
      <c r="I252" s="32"/>
      <c r="J252" s="32"/>
      <c r="K252" s="32"/>
      <c r="L252" s="32"/>
      <c r="M252" s="32"/>
    </row>
    <row r="253" spans="1:13">
      <c r="A253" s="32"/>
      <c r="B253" s="32"/>
      <c r="C253" s="32"/>
      <c r="D253" s="32"/>
      <c r="E253" s="32"/>
      <c r="F253" s="32"/>
      <c r="G253" s="32"/>
      <c r="H253" s="32"/>
      <c r="I253" s="32"/>
      <c r="J253" s="32"/>
      <c r="K253" s="32"/>
      <c r="L253" s="32"/>
      <c r="M253" s="32"/>
    </row>
    <row r="254" spans="1:13">
      <c r="A254" s="32"/>
      <c r="B254" s="32"/>
      <c r="C254" s="32"/>
      <c r="D254" s="32"/>
      <c r="E254" s="32"/>
      <c r="F254" s="32"/>
      <c r="G254" s="32"/>
      <c r="H254" s="32"/>
      <c r="I254" s="32"/>
      <c r="J254" s="32"/>
      <c r="K254" s="32"/>
      <c r="L254" s="32"/>
      <c r="M254" s="32"/>
    </row>
    <row r="255" spans="1:13">
      <c r="A255" s="32"/>
      <c r="B255" s="32"/>
      <c r="C255" s="32"/>
      <c r="D255" s="32"/>
      <c r="E255" s="32"/>
      <c r="F255" s="32"/>
      <c r="G255" s="32"/>
      <c r="H255" s="32"/>
      <c r="I255" s="32"/>
      <c r="J255" s="32"/>
      <c r="K255" s="32"/>
      <c r="L255" s="32"/>
      <c r="M255" s="32"/>
    </row>
    <row r="256" spans="1:13">
      <c r="A256" s="32"/>
      <c r="B256" s="32"/>
      <c r="C256" s="32"/>
      <c r="D256" s="32"/>
      <c r="E256" s="32"/>
      <c r="F256" s="32"/>
      <c r="G256" s="32"/>
      <c r="H256" s="32"/>
      <c r="I256" s="32"/>
      <c r="J256" s="32"/>
      <c r="K256" s="32"/>
      <c r="L256" s="32"/>
      <c r="M256" s="32"/>
    </row>
    <row r="257" spans="1:13">
      <c r="A257" s="32"/>
      <c r="B257" s="32"/>
      <c r="C257" s="32"/>
      <c r="D257" s="32"/>
      <c r="E257" s="32"/>
      <c r="F257" s="32"/>
      <c r="G257" s="32"/>
      <c r="H257" s="32"/>
      <c r="I257" s="32"/>
      <c r="J257" s="32"/>
      <c r="K257" s="32"/>
      <c r="L257" s="32"/>
      <c r="M257" s="32"/>
    </row>
    <row r="258" spans="1:13">
      <c r="A258" s="32"/>
      <c r="B258" s="32"/>
      <c r="C258" s="32"/>
      <c r="D258" s="32"/>
      <c r="E258" s="32"/>
      <c r="F258" s="32"/>
      <c r="G258" s="32"/>
      <c r="H258" s="32"/>
      <c r="I258" s="32"/>
      <c r="J258" s="32"/>
      <c r="K258" s="32"/>
      <c r="L258" s="32"/>
      <c r="M258" s="32"/>
    </row>
    <row r="259" spans="1:13">
      <c r="A259" s="32"/>
      <c r="B259" s="32"/>
      <c r="C259" s="32"/>
      <c r="D259" s="32"/>
      <c r="E259" s="32"/>
      <c r="F259" s="32"/>
      <c r="G259" s="32"/>
      <c r="H259" s="32"/>
      <c r="I259" s="32"/>
      <c r="J259" s="32"/>
      <c r="K259" s="32"/>
      <c r="L259" s="32"/>
      <c r="M259" s="32"/>
    </row>
    <row r="260" spans="1:13">
      <c r="A260" s="32"/>
      <c r="B260" s="32"/>
      <c r="C260" s="32"/>
      <c r="D260" s="32"/>
      <c r="E260" s="32"/>
      <c r="F260" s="32"/>
      <c r="G260" s="32"/>
      <c r="H260" s="32"/>
      <c r="I260" s="32"/>
      <c r="J260" s="32"/>
      <c r="K260" s="32"/>
      <c r="L260" s="32"/>
      <c r="M260" s="32"/>
    </row>
    <row r="261" spans="1:13">
      <c r="A261" s="32"/>
      <c r="B261" s="32"/>
      <c r="C261" s="32"/>
      <c r="D261" s="32"/>
      <c r="E261" s="32"/>
      <c r="F261" s="32"/>
      <c r="G261" s="32"/>
      <c r="H261" s="32"/>
      <c r="I261" s="32"/>
      <c r="J261" s="32"/>
      <c r="K261" s="32"/>
      <c r="L261" s="32"/>
      <c r="M261" s="32"/>
    </row>
    <row r="262" spans="1:13">
      <c r="A262" s="32"/>
      <c r="B262" s="32"/>
      <c r="C262" s="32"/>
      <c r="D262" s="32"/>
      <c r="E262" s="32"/>
      <c r="F262" s="32"/>
      <c r="G262" s="32"/>
      <c r="H262" s="32"/>
      <c r="I262" s="32"/>
      <c r="J262" s="32"/>
      <c r="K262" s="32"/>
      <c r="L262" s="32"/>
      <c r="M262" s="32"/>
    </row>
    <row r="263" spans="1:13">
      <c r="A263" s="32"/>
      <c r="B263" s="32"/>
      <c r="C263" s="32"/>
      <c r="D263" s="32"/>
      <c r="E263" s="32"/>
      <c r="F263" s="32"/>
      <c r="G263" s="32"/>
      <c r="H263" s="32"/>
      <c r="I263" s="32"/>
      <c r="J263" s="32"/>
      <c r="K263" s="32"/>
      <c r="L263" s="32"/>
      <c r="M263" s="32"/>
    </row>
    <row r="264" spans="1:13">
      <c r="A264" s="32"/>
      <c r="B264" s="32"/>
      <c r="C264" s="32"/>
      <c r="D264" s="32"/>
      <c r="E264" s="32"/>
      <c r="F264" s="32"/>
      <c r="G264" s="32"/>
      <c r="H264" s="32"/>
      <c r="I264" s="32"/>
      <c r="J264" s="32"/>
      <c r="K264" s="32"/>
      <c r="L264" s="32"/>
      <c r="M264" s="32"/>
    </row>
    <row r="265" spans="1:13">
      <c r="A265" s="32"/>
      <c r="B265" s="32"/>
      <c r="C265" s="32"/>
      <c r="D265" s="32"/>
      <c r="E265" s="32"/>
      <c r="F265" s="32"/>
      <c r="G265" s="32"/>
      <c r="H265" s="32"/>
      <c r="I265" s="32"/>
      <c r="J265" s="32"/>
      <c r="K265" s="32"/>
      <c r="L265" s="32"/>
      <c r="M265" s="32"/>
    </row>
    <row r="266" spans="1:13">
      <c r="A266" s="32"/>
      <c r="B266" s="32"/>
      <c r="C266" s="32"/>
      <c r="D266" s="32"/>
      <c r="E266" s="32"/>
      <c r="F266" s="32"/>
      <c r="G266" s="32"/>
      <c r="H266" s="32"/>
      <c r="I266" s="32"/>
      <c r="J266" s="32"/>
      <c r="K266" s="32"/>
      <c r="L266" s="32"/>
      <c r="M266" s="32"/>
    </row>
    <row r="267" spans="1:13">
      <c r="A267" s="32"/>
      <c r="B267" s="32"/>
      <c r="C267" s="32"/>
      <c r="D267" s="32"/>
      <c r="E267" s="32"/>
      <c r="F267" s="32"/>
      <c r="G267" s="32"/>
      <c r="H267" s="32"/>
      <c r="I267" s="32"/>
      <c r="J267" s="32"/>
      <c r="K267" s="32"/>
      <c r="L267" s="32"/>
      <c r="M267" s="32"/>
    </row>
    <row r="268" spans="1:13">
      <c r="A268" s="32"/>
      <c r="B268" s="32"/>
      <c r="C268" s="32"/>
      <c r="D268" s="32"/>
      <c r="E268" s="32"/>
      <c r="F268" s="32"/>
      <c r="G268" s="32"/>
      <c r="H268" s="32"/>
      <c r="I268" s="32"/>
      <c r="J268" s="32"/>
      <c r="K268" s="32"/>
      <c r="L268" s="32"/>
      <c r="M268" s="32"/>
    </row>
    <row r="269" spans="1:13">
      <c r="A269" s="32"/>
      <c r="B269" s="32"/>
      <c r="C269" s="32"/>
      <c r="D269" s="32"/>
      <c r="E269" s="32"/>
      <c r="F269" s="32"/>
      <c r="G269" s="32"/>
      <c r="H269" s="32"/>
      <c r="I269" s="32"/>
      <c r="J269" s="32"/>
      <c r="K269" s="32"/>
      <c r="L269" s="32"/>
      <c r="M269" s="32"/>
    </row>
    <row r="270" spans="1:13">
      <c r="A270" s="32"/>
      <c r="B270" s="32"/>
      <c r="C270" s="32"/>
      <c r="D270" s="32"/>
      <c r="E270" s="32"/>
      <c r="F270" s="32"/>
      <c r="G270" s="32"/>
      <c r="H270" s="32"/>
      <c r="I270" s="32"/>
      <c r="J270" s="32"/>
      <c r="K270" s="32"/>
      <c r="L270" s="32"/>
      <c r="M270" s="32"/>
    </row>
    <row r="271" spans="1:13">
      <c r="A271" s="32"/>
      <c r="B271" s="32"/>
      <c r="C271" s="32"/>
      <c r="D271" s="32"/>
      <c r="E271" s="32"/>
      <c r="F271" s="32"/>
      <c r="G271" s="32"/>
      <c r="H271" s="32"/>
      <c r="I271" s="32"/>
      <c r="J271" s="32"/>
      <c r="K271" s="32"/>
      <c r="L271" s="32"/>
      <c r="M271" s="32"/>
    </row>
    <row r="272" spans="1:13">
      <c r="A272" s="32"/>
      <c r="B272" s="32"/>
      <c r="C272" s="32"/>
      <c r="D272" s="32"/>
      <c r="E272" s="32"/>
      <c r="F272" s="32"/>
      <c r="G272" s="32"/>
      <c r="H272" s="32"/>
      <c r="I272" s="32"/>
      <c r="J272" s="32"/>
      <c r="K272" s="32"/>
      <c r="L272" s="32"/>
      <c r="M272" s="32"/>
    </row>
    <row r="273" spans="1:13">
      <c r="A273" s="32"/>
      <c r="B273" s="32"/>
      <c r="C273" s="32"/>
      <c r="D273" s="32"/>
      <c r="E273" s="32"/>
      <c r="F273" s="32"/>
      <c r="G273" s="32"/>
      <c r="H273" s="32"/>
      <c r="I273" s="32"/>
      <c r="J273" s="32"/>
      <c r="K273" s="32"/>
      <c r="L273" s="32"/>
      <c r="M273" s="32"/>
    </row>
    <row r="274" spans="1:13">
      <c r="A274" s="32"/>
      <c r="B274" s="32"/>
      <c r="C274" s="32"/>
      <c r="D274" s="32"/>
      <c r="E274" s="32"/>
      <c r="F274" s="32"/>
      <c r="G274" s="32"/>
      <c r="H274" s="32"/>
      <c r="I274" s="32"/>
      <c r="J274" s="32"/>
      <c r="K274" s="32"/>
      <c r="L274" s="32"/>
      <c r="M274" s="32"/>
    </row>
    <row r="275" spans="1:13">
      <c r="A275" s="32"/>
      <c r="B275" s="32"/>
      <c r="C275" s="32"/>
      <c r="D275" s="32"/>
      <c r="E275" s="32"/>
      <c r="F275" s="32"/>
      <c r="G275" s="32"/>
      <c r="H275" s="32"/>
      <c r="I275" s="32"/>
      <c r="J275" s="32"/>
      <c r="K275" s="32"/>
      <c r="L275" s="32"/>
      <c r="M275" s="32"/>
    </row>
    <row r="276" spans="1:13">
      <c r="A276" s="32"/>
      <c r="B276" s="32"/>
      <c r="C276" s="32"/>
      <c r="D276" s="32"/>
      <c r="E276" s="32"/>
      <c r="F276" s="32"/>
      <c r="G276" s="32"/>
      <c r="H276" s="32"/>
      <c r="I276" s="32"/>
      <c r="J276" s="32"/>
      <c r="K276" s="32"/>
      <c r="L276" s="32"/>
      <c r="M276" s="32"/>
    </row>
    <row r="277" spans="1:13">
      <c r="A277" s="32"/>
      <c r="B277" s="32"/>
      <c r="C277" s="32"/>
      <c r="D277" s="32"/>
      <c r="E277" s="32"/>
      <c r="F277" s="32"/>
      <c r="G277" s="32"/>
      <c r="H277" s="32"/>
      <c r="I277" s="32"/>
      <c r="J277" s="32"/>
      <c r="K277" s="32"/>
      <c r="L277" s="32"/>
      <c r="M277" s="32"/>
    </row>
    <row r="278" spans="1:13">
      <c r="A278" s="32"/>
      <c r="B278" s="32"/>
      <c r="C278" s="32"/>
      <c r="D278" s="32"/>
      <c r="E278" s="32"/>
      <c r="F278" s="32"/>
      <c r="G278" s="32"/>
      <c r="H278" s="32"/>
      <c r="I278" s="32"/>
      <c r="J278" s="32"/>
      <c r="K278" s="32"/>
      <c r="L278" s="32"/>
      <c r="M278" s="32"/>
    </row>
    <row r="279" spans="1:13">
      <c r="A279" s="32"/>
      <c r="B279" s="32"/>
      <c r="C279" s="32"/>
      <c r="D279" s="32"/>
      <c r="E279" s="32"/>
      <c r="F279" s="32"/>
      <c r="G279" s="32"/>
      <c r="H279" s="32"/>
      <c r="I279" s="32"/>
      <c r="J279" s="32"/>
      <c r="K279" s="32"/>
      <c r="L279" s="32"/>
      <c r="M279" s="32"/>
    </row>
    <row r="280" spans="1:13">
      <c r="A280" s="32"/>
      <c r="B280" s="32"/>
      <c r="C280" s="32"/>
      <c r="D280" s="32"/>
      <c r="E280" s="32"/>
      <c r="F280" s="32"/>
      <c r="G280" s="32"/>
      <c r="H280" s="32"/>
      <c r="I280" s="32"/>
      <c r="J280" s="32"/>
      <c r="K280" s="32"/>
      <c r="L280" s="32"/>
      <c r="M280" s="32"/>
    </row>
    <row r="281" spans="1:13">
      <c r="A281" s="32"/>
      <c r="B281" s="32"/>
      <c r="C281" s="32"/>
      <c r="D281" s="32"/>
      <c r="E281" s="32"/>
      <c r="F281" s="32"/>
      <c r="G281" s="32"/>
      <c r="H281" s="32"/>
      <c r="I281" s="32"/>
      <c r="J281" s="32"/>
      <c r="K281" s="32"/>
      <c r="L281" s="32"/>
      <c r="M281" s="32"/>
    </row>
    <row r="282" spans="1:13">
      <c r="A282" s="32"/>
      <c r="B282" s="32"/>
      <c r="C282" s="32"/>
      <c r="D282" s="32"/>
      <c r="E282" s="32"/>
      <c r="F282" s="32"/>
      <c r="G282" s="32"/>
      <c r="H282" s="32"/>
      <c r="I282" s="32"/>
      <c r="J282" s="32"/>
      <c r="K282" s="32"/>
      <c r="L282" s="32"/>
      <c r="M282" s="32"/>
    </row>
    <row r="283" spans="1:13">
      <c r="A283" s="32"/>
      <c r="B283" s="32"/>
      <c r="C283" s="32"/>
      <c r="D283" s="32"/>
      <c r="E283" s="32"/>
      <c r="F283" s="32"/>
      <c r="G283" s="32"/>
      <c r="H283" s="32"/>
      <c r="I283" s="32"/>
      <c r="J283" s="32"/>
      <c r="K283" s="32"/>
      <c r="L283" s="32"/>
      <c r="M283" s="32"/>
    </row>
    <row r="284" spans="1:13">
      <c r="A284" s="32"/>
      <c r="B284" s="32"/>
      <c r="C284" s="32"/>
      <c r="D284" s="32"/>
      <c r="E284" s="32"/>
      <c r="F284" s="32"/>
      <c r="G284" s="32"/>
      <c r="H284" s="32"/>
      <c r="I284" s="32"/>
      <c r="J284" s="32"/>
      <c r="K284" s="32"/>
      <c r="L284" s="32"/>
      <c r="M284" s="32"/>
    </row>
    <row r="285" spans="1:13">
      <c r="A285" s="32"/>
      <c r="B285" s="32"/>
      <c r="C285" s="32"/>
      <c r="D285" s="32"/>
      <c r="E285" s="32"/>
      <c r="F285" s="32"/>
      <c r="G285" s="32"/>
      <c r="H285" s="32"/>
      <c r="I285" s="32"/>
      <c r="J285" s="32"/>
      <c r="K285" s="32"/>
      <c r="L285" s="32"/>
      <c r="M285" s="32"/>
    </row>
    <row r="286" spans="1:13">
      <c r="A286" s="32"/>
      <c r="B286" s="32"/>
      <c r="C286" s="32"/>
      <c r="D286" s="32"/>
      <c r="E286" s="32"/>
      <c r="F286" s="32"/>
      <c r="G286" s="32"/>
      <c r="H286" s="32"/>
      <c r="I286" s="32"/>
      <c r="J286" s="32"/>
      <c r="K286" s="32"/>
      <c r="L286" s="32"/>
      <c r="M286" s="32"/>
    </row>
    <row r="287" spans="1:13">
      <c r="A287" s="32"/>
      <c r="B287" s="32"/>
      <c r="C287" s="32"/>
      <c r="D287" s="32"/>
      <c r="E287" s="32"/>
      <c r="F287" s="32"/>
      <c r="G287" s="32"/>
      <c r="H287" s="32"/>
      <c r="I287" s="32"/>
      <c r="J287" s="32"/>
      <c r="K287" s="32"/>
      <c r="L287" s="32"/>
      <c r="M287" s="32"/>
    </row>
    <row r="288" spans="1:13">
      <c r="A288" s="32"/>
      <c r="B288" s="32"/>
      <c r="C288" s="32"/>
      <c r="D288" s="32"/>
      <c r="E288" s="32"/>
      <c r="F288" s="32"/>
      <c r="G288" s="32"/>
      <c r="H288" s="32"/>
      <c r="I288" s="32"/>
      <c r="J288" s="32"/>
      <c r="K288" s="32"/>
      <c r="L288" s="32"/>
      <c r="M288" s="3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Prospetto</vt:lpstr>
      <vt:lpstr>Riferimenti Legge di Stab. 2016</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Moraldi</dc:creator>
  <cp:lastModifiedBy>Comune di Mendicino</cp:lastModifiedBy>
  <cp:lastPrinted>2016-02-01T14:05:35Z</cp:lastPrinted>
  <dcterms:created xsi:type="dcterms:W3CDTF">2016-02-01T09:39:52Z</dcterms:created>
  <dcterms:modified xsi:type="dcterms:W3CDTF">2016-04-22T16:21:09Z</dcterms:modified>
</cp:coreProperties>
</file>